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<sst xmlns="http://schemas.openxmlformats.org/spreadsheetml/2006/main" count="537" uniqueCount="230">
  <si>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</si>
  <si>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</si>
  <si>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</si>
  <si>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</si>
  <si>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</si>
  <si>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</si>
  <si>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</si>
  <si>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</si>
  <si>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</si>
  <si>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</si>
  <si>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</si>
  <si>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</si>
  <si>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</si>
  <si>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</si>
  <si>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</si>
  <si>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</si>
  <si>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</si>
  <si>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</si>
  <si>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</si>
  <si>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</si>
  <si>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</si>
  <si>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</si>
  <si>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</si>
  <si>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</si>
  <si>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</si>
  <si>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</si>
  <si>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</si>
  <si>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</si>
  <si>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</si>
  <si>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</si>
  <si>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</si>
  <si>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</si>
  <si>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</si>
  <si>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</si>
  <si>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</si>
  <si>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</si>
  <si>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</si>
  <si>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</si>
  <si>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</si>
  <si>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</si>
  <si>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</si>
  <si>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</si>
  <si>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</si>
  <si>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</si>
  <si>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</si>
  <si>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</si>
  <si>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</si>
  <si>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</si>
  <si>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</si>
  <si>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</si>
  <si>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</si>
  <si>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</si>
  <si>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</si>
  <si>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</si>
  <si>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Ora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</si>
  <si>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</si>
  <si>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</si>
  <si>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</si>
  <si>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</si>
  <si>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</si>
  <si>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</si>
  <si>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</si>
  <si>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</si>
  <si>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</si>
  <si>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</si>
  <si>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</si>
  <si>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</si>
  <si>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</si>
  <si>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</si>
  <si>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</si>
  <si>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</si>
  <si>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</si>
  <si>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</si>
  <si>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</si>
  <si>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</si>
  <si>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</si>
  <si>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</si>
  <si>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</si>
  <si>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</si>
  <si>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Dove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</si>
  <si>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</si>
  <si>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</si>
  <si>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</si>
  <si>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</si>
  <si>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</si>
  <si>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</si>
  <si>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</si>
  <si>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</si>
  <si>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</si>
  <si>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</si>
  <si>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</si>
  <si>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</si>
  <si>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</si>
  <si>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</si>
  <si>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</si>
  <si>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</si>
  <si>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</si>
  <si>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</si>
  <si>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</si>
  <si>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</si>
  <si>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</si>
  <si>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</si>
  <si>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</si>
  <si>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</si>
  <si>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</si>
  <si>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</si>
  <si>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</si>
  <si>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</si>
  <si>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</si>
  <si>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</si>
  <si>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</si>
  <si>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</si>
  <si>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r>
      <t xml:space="preserve">Di Stefano M. Ottavio </t>
    </r>
    <r>
      <rPr>
        <b/>
        <sz val="10"/>
        <rFont val="Arial"/>
        <family val="2"/>
      </rPr>
      <t>(Real Mentepazzi)</t>
    </r>
  </si>
  <si>
    <t>Adeacomitei</t>
  </si>
  <si>
    <t>George</t>
  </si>
  <si>
    <t>Grigia pantalon. neri</t>
  </si>
  <si>
    <t>Bianca a strisce blu</t>
  </si>
  <si>
    <r>
      <t xml:space="preserve">Gianluca Biancafarina </t>
    </r>
    <r>
      <rPr>
        <b/>
        <sz val="10"/>
        <rFont val="Arial"/>
        <family val="2"/>
      </rPr>
      <t>(Rist. La Cavallerizza)</t>
    </r>
  </si>
  <si>
    <t>BINNELLA</t>
  </si>
  <si>
    <t>STEFANO</t>
  </si>
  <si>
    <t>BIANCAFARINA</t>
  </si>
  <si>
    <t>GIANLUCA</t>
  </si>
  <si>
    <t>SENSINI</t>
  </si>
  <si>
    <t>SIMONE</t>
  </si>
  <si>
    <r>
      <rPr>
        <sz val="10"/>
        <rFont val="Arial"/>
        <family val="2"/>
      </rPr>
      <t>Damiano Angeluzzi</t>
    </r>
    <r>
      <rPr>
        <b/>
        <sz val="10"/>
        <rFont val="Arial"/>
        <family val="2"/>
      </rPr>
      <t xml:space="preserve"> (Bar il Chicco d'Oro)</t>
    </r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</si>
  <si>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</si>
  <si>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</si>
  <si>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</si>
  <si>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</si>
  <si>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</si>
  <si>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</si>
  <si>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</si>
  <si>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r>
      <rPr>
        <sz val="10"/>
        <rFont val="Arial"/>
        <family val="2"/>
      </rPr>
      <t>Stefano Bernardini - Valerio Frasinetti</t>
    </r>
    <r>
      <rPr>
        <b/>
        <sz val="10"/>
        <rFont val="Arial"/>
        <family val="2"/>
      </rPr>
      <t xml:space="preserve"> 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</si>
  <si>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</si>
  <si>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</si>
  <si>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</si>
  <si>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</si>
  <si>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</si>
  <si>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</si>
  <si>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</si>
  <si>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</si>
  <si>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</si>
  <si>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</si>
  <si>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</si>
  <si>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</si>
  <si>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</si>
  <si>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t>Commento non inviato</t>
  </si>
  <si>
    <r>
      <t xml:space="preserve">Giornata n.5 -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Rist. La Cavallerizza</t>
    </r>
  </si>
  <si>
    <r>
      <t xml:space="preserve">Alessandro Asciutti - Augusto Suatoni - Andrea Sisti </t>
    </r>
    <r>
      <rPr>
        <b/>
        <sz val="10"/>
        <rFont val="Arial"/>
        <family val="2"/>
      </rPr>
      <t>(Rist. La Cavallerizza)</t>
    </r>
  </si>
  <si>
    <r>
      <t xml:space="preserve">Mirco Marinozzi - Simone Sensini </t>
    </r>
    <r>
      <rPr>
        <b/>
        <sz val="10"/>
        <rFont val="Arial"/>
        <family val="2"/>
      </rPr>
      <t>(Rist. La Cavallerizza)</t>
    </r>
  </si>
  <si>
    <t>Il calciatore Simone Sensini (Rist. La Cavallerizza) è stato espulso e viene squalificato per 2 giornate per art. 129 R.D. e dovrà saltare la prossime 2 giornate</t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</si>
  <si>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</si>
  <si>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r>
      <t xml:space="preserve">Gianni Racanicchi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</si>
  <si>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>Mauro Golfieri</t>
    </r>
    <r>
      <rPr>
        <b/>
        <sz val="10"/>
        <rFont val="Arial"/>
        <family val="2"/>
      </rPr>
      <t xml:space="preserve"> (Bar Sepi Alviano)</t>
    </r>
  </si>
  <si>
    <t>UMBRICO</t>
  </si>
  <si>
    <t>PAOLO</t>
  </si>
  <si>
    <t>LUCA</t>
  </si>
  <si>
    <t>BARONE</t>
  </si>
  <si>
    <t>MICHELE</t>
  </si>
  <si>
    <t>BARCHERINI</t>
  </si>
  <si>
    <r>
      <t xml:space="preserve">Giornata n.6 -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Real Mentepazzi</t>
    </r>
  </si>
  <si>
    <t>17 dic. - 21 dic. 2012</t>
  </si>
  <si>
    <t>Lun. 17-12</t>
  </si>
  <si>
    <t>Mar. 18-12</t>
  </si>
  <si>
    <t>Mer. 19-12</t>
  </si>
  <si>
    <t>€. 10.00</t>
  </si>
  <si>
    <r>
      <rPr>
        <sz val="10"/>
        <rFont val="Arial"/>
        <family val="2"/>
      </rPr>
      <t xml:space="preserve">Andrea De Santis </t>
    </r>
    <r>
      <rPr>
        <b/>
        <sz val="10"/>
        <rFont val="Arial"/>
        <family val="2"/>
      </rPr>
      <t>(Ameria)</t>
    </r>
  </si>
  <si>
    <t>6 - 8</t>
  </si>
  <si>
    <t>3 BINNELLA STEFANO</t>
  </si>
  <si>
    <t>2 PIMPINELLI LEONARDO</t>
  </si>
  <si>
    <t>CARLACCINI FRANCESCO</t>
  </si>
  <si>
    <r>
      <t xml:space="preserve">Francesco Carlaccini - Andrea Pagliaricci - Luca Romaldini - Michele Paris </t>
    </r>
    <r>
      <rPr>
        <b/>
        <sz val="10"/>
        <rFont val="Arial"/>
        <family val="2"/>
      </rPr>
      <t>(Rist. Montenero)</t>
    </r>
  </si>
  <si>
    <r>
      <t xml:space="preserve">Leonardo Pimpinelli - Marco Cascio - Matteo Stronati </t>
    </r>
    <r>
      <rPr>
        <b/>
        <sz val="10"/>
        <rFont val="Arial"/>
        <family val="2"/>
      </rPr>
      <t>(Rist. Montenero)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</si>
  <si>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</si>
  <si>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t>4 SCIARRA MARCO</t>
  </si>
  <si>
    <t>2 PERSICHETTI GIULIO</t>
  </si>
  <si>
    <t>2 PERNI JONATHAN</t>
  </si>
  <si>
    <r>
      <t xml:space="preserve">Jonathan Perni </t>
    </r>
    <r>
      <rPr>
        <b/>
        <sz val="10"/>
        <rFont val="Arial"/>
        <family val="2"/>
      </rPr>
      <t>(Caffè Fuoriporta)</t>
    </r>
  </si>
  <si>
    <r>
      <t xml:space="preserve">Giulio Persichetti </t>
    </r>
    <r>
      <rPr>
        <b/>
        <sz val="10"/>
        <rFont val="Arial"/>
        <family val="2"/>
      </rPr>
      <t>(Caffè Fuoriporta)</t>
    </r>
  </si>
  <si>
    <r>
      <t xml:space="preserve">Carlo Carta </t>
    </r>
    <r>
      <rPr>
        <b/>
        <sz val="10"/>
        <rFont val="Arial"/>
        <family val="2"/>
      </rPr>
      <t>(Caffè Fuoriporta)</t>
    </r>
  </si>
  <si>
    <t>2 - 7</t>
  </si>
  <si>
    <t>CORVI FRANCESCO</t>
  </si>
  <si>
    <t>TRIPPANERA DANIELE</t>
  </si>
  <si>
    <r>
      <t xml:space="preserve">Daniele Trippanera - Federico Tomassini - Marco Barcherini </t>
    </r>
    <r>
      <rPr>
        <b/>
        <sz val="10"/>
        <rFont val="Arial"/>
        <family val="2"/>
      </rPr>
      <t>(Real Mentepazzi)</t>
    </r>
  </si>
  <si>
    <t>2 REGGI ALESSANDRO</t>
  </si>
  <si>
    <t>TOMASSI FEDERICO</t>
  </si>
  <si>
    <t>LUCCI ANDREA</t>
  </si>
  <si>
    <t>PAUSELLI NICOLO'</t>
  </si>
  <si>
    <t>ANGELUZZI DAMIANO</t>
  </si>
  <si>
    <t>CHIERUZZI MATTEO</t>
  </si>
  <si>
    <r>
      <rPr>
        <sz val="10"/>
        <rFont val="Arial"/>
        <family val="2"/>
      </rPr>
      <t>Matteo Chieruzzi - Nicolò Pauselli - Stefano Maccaglia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</si>
  <si>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Andrea Lucci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</si>
  <si>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Federico Tomassi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Daniele Biribanti - Alessandro Reggi</t>
    </r>
    <r>
      <rPr>
        <b/>
        <sz val="10"/>
        <rFont val="Arial"/>
        <family val="2"/>
      </rPr>
      <t xml:space="preserve"> (Bar il Chicco d'Oro)</t>
    </r>
  </si>
  <si>
    <t>Post.</t>
  </si>
  <si>
    <t>Campo impraticabile</t>
  </si>
  <si>
    <t>3 - 2</t>
  </si>
  <si>
    <t>2 RUGGERI PIERO</t>
  </si>
  <si>
    <t>RICCI MANUEL</t>
  </si>
  <si>
    <r>
      <t xml:space="preserve">Marco Francisci - Giacomo Ceccobelli - George Adeacomitei </t>
    </r>
    <r>
      <rPr>
        <b/>
        <sz val="10"/>
        <rFont val="Arial"/>
        <family val="2"/>
      </rPr>
      <t>(Farnetta)</t>
    </r>
  </si>
  <si>
    <r>
      <t xml:space="preserve">Piero Ruggeri </t>
    </r>
    <r>
      <rPr>
        <b/>
        <sz val="10"/>
        <rFont val="Arial"/>
        <family val="2"/>
      </rPr>
      <t>(Farnetta)</t>
    </r>
  </si>
  <si>
    <t>BERLENGHINI DIEGO</t>
  </si>
  <si>
    <t>VIGNAROLI LUCA</t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</si>
  <si>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</si>
  <si>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</si>
  <si>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Saschia Chianella - </t>
    </r>
    <r>
      <rPr>
        <sz val="10"/>
        <rFont val="Arial"/>
        <family val="2"/>
      </rPr>
      <t>Federico Finistauri - Giovanni Caporali</t>
    </r>
    <r>
      <rPr>
        <b/>
        <sz val="10"/>
        <rFont val="Arial"/>
        <family val="2"/>
      </rPr>
      <t xml:space="preserve"> (Avigliano Galaxy)</t>
    </r>
  </si>
  <si>
    <t>4 - 6</t>
  </si>
  <si>
    <t>2 CONOCCHIA ANDREA</t>
  </si>
  <si>
    <t>2 TOMASSI NICOLA</t>
  </si>
  <si>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</si>
  <si>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</si>
  <si>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t>IPPOLITI MATTEO</t>
  </si>
  <si>
    <t>CHIERUZZI NICOLA</t>
  </si>
  <si>
    <t>2 SILVESTRELLI ALBERTO</t>
  </si>
  <si>
    <r>
      <t xml:space="preserve">Alberto Silvestrelli </t>
    </r>
    <r>
      <rPr>
        <b/>
        <sz val="10"/>
        <rFont val="Arial"/>
        <family val="2"/>
      </rPr>
      <t>(Fravì Abbigl. D&amp;V)</t>
    </r>
  </si>
  <si>
    <r>
      <t xml:space="preserve">Matteo Ippoliti - Roberto Quadraccia </t>
    </r>
    <r>
      <rPr>
        <b/>
        <sz val="10"/>
        <rFont val="Arial"/>
        <family val="2"/>
      </rPr>
      <t>(Fravì Abbigl. D&amp;V)</t>
    </r>
  </si>
  <si>
    <t>TRIPPANERA</t>
  </si>
  <si>
    <t>DANIELE</t>
  </si>
  <si>
    <t>LUCCI</t>
  </si>
  <si>
    <t>ANDREA</t>
  </si>
  <si>
    <t>VENTURUCCI VALTER</t>
  </si>
  <si>
    <t>Venturucci</t>
  </si>
  <si>
    <t>Valter</t>
  </si>
  <si>
    <t>FINISTAURI FEDERICO</t>
  </si>
  <si>
    <t>FINISTAURI</t>
  </si>
  <si>
    <t>FEDERICO</t>
  </si>
  <si>
    <t>Ammonizione</t>
  </si>
  <si>
    <t>SUATONI MICHELE</t>
  </si>
  <si>
    <t>CHIERUZZI LUCA</t>
  </si>
  <si>
    <r>
      <t xml:space="preserve">Emanuele Grasselli - Nicola Chieruzzi </t>
    </r>
    <r>
      <rPr>
        <b/>
        <sz val="10"/>
        <rFont val="Arial"/>
        <family val="2"/>
      </rPr>
      <t>(Fravì Abbigl. D&amp;V)</t>
    </r>
  </si>
  <si>
    <r>
      <t xml:space="preserve">Federico Tosone - Michele Suatoni - Luca Chieruzzi </t>
    </r>
    <r>
      <rPr>
        <b/>
        <sz val="10"/>
        <rFont val="Arial"/>
        <family val="2"/>
      </rPr>
      <t>(Fravì Abbigl. D&amp;V)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</si>
</sst>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4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57" xfId="0" applyFill="1" applyBorder="1" applyAlignment="1">
      <alignment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5" fillId="0" borderId="6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61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0" fillId="34" borderId="35" xfId="0" applyFont="1" applyFill="1" applyBorder="1" applyAlignment="1">
      <alignment horizontal="center"/>
    </xf>
    <xf numFmtId="20" fontId="0" fillId="34" borderId="35" xfId="0" applyNumberFormat="1" applyFont="1" applyFill="1" applyBorder="1" applyAlignment="1">
      <alignment horizontal="center"/>
    </xf>
    <xf numFmtId="0" fontId="0" fillId="35" borderId="27" xfId="0" applyFont="1" applyFill="1" applyBorder="1" applyAlignment="1">
      <alignment wrapText="1"/>
    </xf>
    <xf numFmtId="0" fontId="0" fillId="35" borderId="35" xfId="0" applyFont="1" applyFill="1" applyBorder="1" applyAlignment="1">
      <alignment wrapText="1"/>
    </xf>
    <xf numFmtId="0" fontId="0" fillId="35" borderId="35" xfId="0" applyFont="1" applyFill="1" applyBorder="1" applyAlignment="1">
      <alignment horizontal="center"/>
    </xf>
    <xf numFmtId="49" fontId="0" fillId="35" borderId="35" xfId="0" applyNumberFormat="1" applyFont="1" applyFill="1" applyBorder="1" applyAlignment="1">
      <alignment horizontal="center"/>
    </xf>
    <xf numFmtId="20" fontId="0" fillId="35" borderId="35" xfId="0" applyNumberFormat="1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20" fontId="0" fillId="0" borderId="35" xfId="0" applyNumberFormat="1" applyFont="1" applyBorder="1" applyAlignment="1">
      <alignment horizontal="center"/>
    </xf>
    <xf numFmtId="0" fontId="5" fillId="43" borderId="23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B39" sqref="B39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87</v>
      </c>
      <c r="D2" s="2"/>
    </row>
    <row r="3" spans="2:24" ht="28.5" customHeight="1">
      <c r="B3" s="3"/>
      <c r="C3" s="2" t="s">
        <v>60</v>
      </c>
      <c r="D3" s="2"/>
      <c r="X3" s="20"/>
    </row>
    <row r="4" spans="3:4" ht="28.5" customHeight="1">
      <c r="C4" s="2" t="s">
        <v>61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2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6"/>
      <c r="B10" s="187"/>
      <c r="C10" s="188" t="s">
        <v>6</v>
      </c>
      <c r="D10" s="189" t="s">
        <v>7</v>
      </c>
      <c r="E10" s="189" t="s">
        <v>8</v>
      </c>
      <c r="F10" s="189" t="s">
        <v>9</v>
      </c>
      <c r="G10" s="189" t="s">
        <v>10</v>
      </c>
      <c r="H10" s="189" t="s">
        <v>11</v>
      </c>
      <c r="I10" s="190" t="s">
        <v>12</v>
      </c>
      <c r="J10" s="191" t="s">
        <v>13</v>
      </c>
      <c r="K10" s="188" t="s">
        <v>8</v>
      </c>
      <c r="L10" s="189" t="s">
        <v>9</v>
      </c>
      <c r="M10" s="189" t="s">
        <v>10</v>
      </c>
      <c r="N10" s="189" t="s">
        <v>11</v>
      </c>
      <c r="O10" s="191" t="s">
        <v>12</v>
      </c>
      <c r="P10" s="188" t="s">
        <v>8</v>
      </c>
      <c r="Q10" s="189" t="s">
        <v>9</v>
      </c>
      <c r="R10" s="189" t="s">
        <v>10</v>
      </c>
      <c r="S10" s="189" t="s">
        <v>11</v>
      </c>
      <c r="T10" s="191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4" t="s">
        <v>92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12</v>
      </c>
      <c r="D12" s="33">
        <f>SUM(K12+L12+M12+P12+Q12+R12)</f>
        <v>4</v>
      </c>
      <c r="E12" s="33">
        <f>SUM(K12+P12)</f>
        <v>4</v>
      </c>
      <c r="F12" s="33">
        <f>SUM(L12+Q12)</f>
        <v>0</v>
      </c>
      <c r="G12" s="33">
        <f>SUM(M12+R12)</f>
        <v>0</v>
      </c>
      <c r="H12" s="33">
        <f>SUM(N12+S12)</f>
        <v>11</v>
      </c>
      <c r="I12" s="34">
        <f>SUM(O12+T12)</f>
        <v>4</v>
      </c>
      <c r="J12" s="35">
        <f>SUM(H12-I12)</f>
        <v>7</v>
      </c>
      <c r="K12" s="36">
        <v>3</v>
      </c>
      <c r="L12" s="33"/>
      <c r="M12" s="33"/>
      <c r="N12" s="33">
        <v>9</v>
      </c>
      <c r="O12" s="35">
        <v>4</v>
      </c>
      <c r="P12" s="36">
        <v>1</v>
      </c>
      <c r="Q12" s="33"/>
      <c r="R12" s="33"/>
      <c r="S12" s="33">
        <v>2</v>
      </c>
      <c r="T12" s="35">
        <v>0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2</v>
      </c>
      <c r="B14" s="64" t="s">
        <v>14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9</v>
      </c>
      <c r="D14" s="33">
        <f>SUM(K14+L14+M14+P14+Q14+R14)</f>
        <v>4</v>
      </c>
      <c r="E14" s="33">
        <f>SUM(K14+P14)</f>
        <v>3</v>
      </c>
      <c r="F14" s="33">
        <f>SUM(L14+Q14)</f>
        <v>0</v>
      </c>
      <c r="G14" s="33">
        <f>SUM(M14+R14)</f>
        <v>1</v>
      </c>
      <c r="H14" s="33">
        <f>SUM(N14+S14)</f>
        <v>13</v>
      </c>
      <c r="I14" s="34">
        <f>SUM(O14+T14)</f>
        <v>9</v>
      </c>
      <c r="J14" s="35">
        <f>SUM(H14-I14)</f>
        <v>4</v>
      </c>
      <c r="K14" s="36">
        <v>1</v>
      </c>
      <c r="L14" s="33"/>
      <c r="M14" s="33"/>
      <c r="N14" s="33">
        <v>4</v>
      </c>
      <c r="O14" s="35">
        <v>2</v>
      </c>
      <c r="P14" s="36">
        <v>2</v>
      </c>
      <c r="Q14" s="33"/>
      <c r="R14" s="33">
        <v>1</v>
      </c>
      <c r="S14" s="33">
        <v>9</v>
      </c>
      <c r="T14" s="35">
        <v>7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 customHeight="1">
      <c r="A16" s="30">
        <v>3</v>
      </c>
      <c r="B16" s="64" t="s">
        <v>75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8</v>
      </c>
      <c r="D16" s="33">
        <f>SUM(K16+L16+M16+P16+Q16+R16)</f>
        <v>5</v>
      </c>
      <c r="E16" s="33">
        <f>SUM(K16+P16)</f>
        <v>2</v>
      </c>
      <c r="F16" s="33">
        <f>SUM(L16+Q16)</f>
        <v>2</v>
      </c>
      <c r="G16" s="33">
        <f>SUM(M16+R16)</f>
        <v>1</v>
      </c>
      <c r="H16" s="33">
        <f>SUM(N16+S16)</f>
        <v>20</v>
      </c>
      <c r="I16" s="34">
        <f>SUM(O16+T16)</f>
        <v>15</v>
      </c>
      <c r="J16" s="35">
        <f>SUM(H16-I16)</f>
        <v>5</v>
      </c>
      <c r="K16" s="36">
        <v>1</v>
      </c>
      <c r="L16" s="33">
        <v>2</v>
      </c>
      <c r="M16" s="33"/>
      <c r="N16" s="33">
        <v>12</v>
      </c>
      <c r="O16" s="35">
        <v>10</v>
      </c>
      <c r="P16" s="36">
        <v>1</v>
      </c>
      <c r="Q16" s="33"/>
      <c r="R16" s="33">
        <v>1</v>
      </c>
      <c r="S16" s="33">
        <v>8</v>
      </c>
      <c r="T16" s="35">
        <v>5</v>
      </c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 customHeight="1">
      <c r="A18" s="30">
        <v>4</v>
      </c>
      <c r="B18" s="64" t="s">
        <v>78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7</v>
      </c>
      <c r="D18" s="33">
        <f>SUM(K18+L18+M18+P18+Q18+R18)</f>
        <v>5</v>
      </c>
      <c r="E18" s="33">
        <f>SUM(K18+P18)</f>
        <v>2</v>
      </c>
      <c r="F18" s="33">
        <f>SUM(L18+Q18)</f>
        <v>1</v>
      </c>
      <c r="G18" s="33">
        <f>SUM(M18+R18)</f>
        <v>2</v>
      </c>
      <c r="H18" s="33">
        <f>SUM(N18+S18)</f>
        <v>20</v>
      </c>
      <c r="I18" s="34">
        <f>SUM(O18+T18)</f>
        <v>16</v>
      </c>
      <c r="J18" s="35">
        <f>SUM(H18-I18)</f>
        <v>4</v>
      </c>
      <c r="K18" s="36">
        <v>1</v>
      </c>
      <c r="L18" s="183"/>
      <c r="M18" s="183">
        <v>1</v>
      </c>
      <c r="N18" s="183">
        <v>7</v>
      </c>
      <c r="O18" s="184">
        <v>3</v>
      </c>
      <c r="P18" s="201">
        <v>1</v>
      </c>
      <c r="Q18" s="183">
        <v>1</v>
      </c>
      <c r="R18" s="183">
        <v>1</v>
      </c>
      <c r="S18" s="183">
        <v>13</v>
      </c>
      <c r="T18" s="184">
        <v>13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>
      <c r="A20" s="30">
        <v>4</v>
      </c>
      <c r="B20" s="64" t="s">
        <v>91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7</v>
      </c>
      <c r="D20" s="33">
        <f>SUM(K20+L20+M20+P20+Q20+R20)</f>
        <v>5</v>
      </c>
      <c r="E20" s="33">
        <f>SUM(K20+P20)</f>
        <v>2</v>
      </c>
      <c r="F20" s="33">
        <f>SUM(L20+Q20)</f>
        <v>1</v>
      </c>
      <c r="G20" s="33">
        <f>SUM(M20+R20)</f>
        <v>2</v>
      </c>
      <c r="H20" s="33">
        <f>SUM(N20+S20)</f>
        <v>15</v>
      </c>
      <c r="I20" s="34">
        <f>SUM(O20+T20)</f>
        <v>16</v>
      </c>
      <c r="J20" s="35">
        <f>SUM(H20-I20)</f>
        <v>-1</v>
      </c>
      <c r="K20" s="36">
        <v>1</v>
      </c>
      <c r="L20" s="33">
        <v>1</v>
      </c>
      <c r="M20" s="33">
        <v>1</v>
      </c>
      <c r="N20" s="33">
        <v>10</v>
      </c>
      <c r="O20" s="35">
        <v>10</v>
      </c>
      <c r="P20" s="36">
        <v>1</v>
      </c>
      <c r="Q20" s="33"/>
      <c r="R20" s="33">
        <v>1</v>
      </c>
      <c r="S20" s="33">
        <v>5</v>
      </c>
      <c r="T20" s="35">
        <v>6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>
      <c r="A22" s="30">
        <v>6</v>
      </c>
      <c r="B22" s="64" t="s">
        <v>43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+SUM(A25)</f>
        <v>5</v>
      </c>
      <c r="D22" s="33">
        <f>SUM(K22+L22+M22+P22+Q22+R22)</f>
        <v>4</v>
      </c>
      <c r="E22" s="33">
        <f>SUM(K22+P22)</f>
        <v>1</v>
      </c>
      <c r="F22" s="33">
        <f>SUM(L22+Q22)</f>
        <v>2</v>
      </c>
      <c r="G22" s="33">
        <f>SUM(M22+R22)</f>
        <v>1</v>
      </c>
      <c r="H22" s="33">
        <f>SUM(N22+S22)</f>
        <v>12</v>
      </c>
      <c r="I22" s="34">
        <f>SUM(O22+T22)</f>
        <v>11</v>
      </c>
      <c r="J22" s="35">
        <f>SUM(H22-I22)</f>
        <v>1</v>
      </c>
      <c r="K22" s="36">
        <v>1</v>
      </c>
      <c r="L22" s="33">
        <v>1</v>
      </c>
      <c r="M22" s="33"/>
      <c r="N22" s="33">
        <v>6</v>
      </c>
      <c r="O22" s="34">
        <v>4</v>
      </c>
      <c r="P22" s="36"/>
      <c r="Q22" s="33">
        <v>1</v>
      </c>
      <c r="R22" s="33">
        <v>1</v>
      </c>
      <c r="S22" s="33">
        <v>6</v>
      </c>
      <c r="T22" s="35">
        <v>7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 customHeight="1">
      <c r="A24" s="30">
        <v>6</v>
      </c>
      <c r="B24" s="64" t="s">
        <v>93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5</v>
      </c>
      <c r="D24" s="33">
        <f>SUM(K24+L24+M24+P24+Q24+R24)</f>
        <v>5</v>
      </c>
      <c r="E24" s="33">
        <f>SUM(K24+P24)</f>
        <v>1</v>
      </c>
      <c r="F24" s="33">
        <f>SUM(L24+Q24)</f>
        <v>2</v>
      </c>
      <c r="G24" s="33">
        <f>SUM(M24+R24)</f>
        <v>2</v>
      </c>
      <c r="H24" s="33">
        <f>SUM(N24+S24)</f>
        <v>12</v>
      </c>
      <c r="I24" s="34">
        <f>SUM(O24+T24)</f>
        <v>18</v>
      </c>
      <c r="J24" s="35">
        <f>SUM(H24-I24)</f>
        <v>-6</v>
      </c>
      <c r="K24" s="36"/>
      <c r="L24" s="33"/>
      <c r="M24" s="33">
        <v>2</v>
      </c>
      <c r="N24" s="33">
        <v>0</v>
      </c>
      <c r="O24" s="35">
        <v>8</v>
      </c>
      <c r="P24" s="36">
        <v>1</v>
      </c>
      <c r="Q24" s="33">
        <v>2</v>
      </c>
      <c r="R24" s="33"/>
      <c r="S24" s="33">
        <v>12</v>
      </c>
      <c r="T24" s="35">
        <v>10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68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4</v>
      </c>
      <c r="D26" s="33">
        <f>SUM(K26+L26+M26+P26+Q26+R26)</f>
        <v>2</v>
      </c>
      <c r="E26" s="33">
        <f>SUM(K26+P26)</f>
        <v>1</v>
      </c>
      <c r="F26" s="33">
        <f>SUM(L26+Q26)</f>
        <v>1</v>
      </c>
      <c r="G26" s="33">
        <f>SUM(M26+R26)</f>
        <v>0</v>
      </c>
      <c r="H26" s="33">
        <f>SUM(N26+S26)</f>
        <v>11</v>
      </c>
      <c r="I26" s="34">
        <f>SUM(O26+T26)</f>
        <v>9</v>
      </c>
      <c r="J26" s="35">
        <f>SUM(H26-I26)</f>
        <v>2</v>
      </c>
      <c r="K26" s="36">
        <v>1</v>
      </c>
      <c r="L26" s="33"/>
      <c r="M26" s="33"/>
      <c r="N26" s="33">
        <v>7</v>
      </c>
      <c r="O26" s="35">
        <v>5</v>
      </c>
      <c r="P26" s="36"/>
      <c r="Q26" s="33">
        <v>1</v>
      </c>
      <c r="R26" s="33"/>
      <c r="S26" s="33">
        <v>4</v>
      </c>
      <c r="T26" s="35">
        <v>4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>
      <c r="A28" s="30">
        <v>8</v>
      </c>
      <c r="B28" s="64" t="s">
        <v>59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4</v>
      </c>
      <c r="D28" s="33">
        <f>SUM(K28+L28+M28+P28+Q28+R28)</f>
        <v>5</v>
      </c>
      <c r="E28" s="33">
        <f>SUM(K28+P28)</f>
        <v>1</v>
      </c>
      <c r="F28" s="33">
        <f>SUM(L28+Q28)</f>
        <v>1</v>
      </c>
      <c r="G28" s="33">
        <f>SUM(M28+R28)</f>
        <v>3</v>
      </c>
      <c r="H28" s="33">
        <f>SUM(N28+S28)</f>
        <v>10</v>
      </c>
      <c r="I28" s="34">
        <f>SUM(O28+T28)</f>
        <v>20</v>
      </c>
      <c r="J28" s="35">
        <f>SUM(H28-I28)</f>
        <v>-10</v>
      </c>
      <c r="K28" s="36">
        <v>1</v>
      </c>
      <c r="L28" s="33">
        <v>1</v>
      </c>
      <c r="M28" s="33">
        <v>1</v>
      </c>
      <c r="N28" s="33">
        <v>9</v>
      </c>
      <c r="O28" s="35">
        <v>11</v>
      </c>
      <c r="P28" s="36"/>
      <c r="Q28" s="33"/>
      <c r="R28" s="33">
        <v>2</v>
      </c>
      <c r="S28" s="33">
        <v>1</v>
      </c>
      <c r="T28" s="35">
        <v>9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>
      <c r="A30" s="30">
        <v>10</v>
      </c>
      <c r="B30" s="64" t="s">
        <v>76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3</v>
      </c>
      <c r="D30" s="33">
        <f>SUM(K30+L30+M30+P30+Q30+R30)</f>
        <v>3</v>
      </c>
      <c r="E30" s="33">
        <f>SUM(K30+P30)</f>
        <v>1</v>
      </c>
      <c r="F30" s="33">
        <f>SUM(L30+Q30)</f>
        <v>0</v>
      </c>
      <c r="G30" s="33">
        <f>SUM(M30+R30)</f>
        <v>2</v>
      </c>
      <c r="H30" s="33">
        <f>SUM(N30+S30)</f>
        <v>9</v>
      </c>
      <c r="I30" s="34">
        <f>SUM(O30+T30)</f>
        <v>7</v>
      </c>
      <c r="J30" s="35">
        <f>SUM(H30-I30)</f>
        <v>2</v>
      </c>
      <c r="K30" s="36"/>
      <c r="L30" s="33"/>
      <c r="M30" s="33"/>
      <c r="N30" s="33"/>
      <c r="O30" s="34"/>
      <c r="P30" s="36">
        <v>1</v>
      </c>
      <c r="Q30" s="33"/>
      <c r="R30" s="33">
        <v>2</v>
      </c>
      <c r="S30" s="33">
        <v>9</v>
      </c>
      <c r="T30" s="35">
        <v>7</v>
      </c>
    </row>
    <row r="31" spans="1:20" s="20" customFormat="1" ht="6" customHeight="1">
      <c r="A31" s="237"/>
      <c r="B31" s="37"/>
      <c r="C31" s="238"/>
      <c r="D31" s="239"/>
      <c r="E31" s="239"/>
      <c r="F31" s="239"/>
      <c r="G31" s="239"/>
      <c r="H31" s="239"/>
      <c r="I31" s="240"/>
      <c r="J31" s="241"/>
      <c r="K31" s="242"/>
      <c r="L31" s="239"/>
      <c r="M31" s="239"/>
      <c r="N31" s="239"/>
      <c r="O31" s="241"/>
      <c r="P31" s="242"/>
      <c r="Q31" s="239"/>
      <c r="R31" s="239"/>
      <c r="S31" s="239"/>
      <c r="T31" s="241"/>
    </row>
    <row r="32" spans="1:20" s="20" customFormat="1" ht="12.75" customHeight="1">
      <c r="A32" s="30">
        <v>11</v>
      </c>
      <c r="B32" s="64" t="s">
        <v>58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</f>
        <v>0</v>
      </c>
      <c r="D32" s="33">
        <f>SUM(K32+L32+M32+P32+Q32+R32)</f>
        <v>4</v>
      </c>
      <c r="E32" s="33">
        <f>SUM(K32+P32)</f>
        <v>0</v>
      </c>
      <c r="F32" s="33">
        <f>SUM(L32+Q32)</f>
        <v>0</v>
      </c>
      <c r="G32" s="33">
        <f>SUM(M32+R32)</f>
        <v>4</v>
      </c>
      <c r="H32" s="33">
        <f>SUM(N32+S32)</f>
        <v>13</v>
      </c>
      <c r="I32" s="34">
        <f>SUM(O32+T32)</f>
        <v>21</v>
      </c>
      <c r="J32" s="35">
        <f>SUM(H32-I32)</f>
        <v>-8</v>
      </c>
      <c r="K32" s="36"/>
      <c r="L32" s="33"/>
      <c r="M32" s="33">
        <v>3</v>
      </c>
      <c r="N32" s="33">
        <v>10</v>
      </c>
      <c r="O32" s="35">
        <v>15</v>
      </c>
      <c r="P32" s="36"/>
      <c r="Q32" s="33"/>
      <c r="R32" s="33">
        <v>1</v>
      </c>
      <c r="S32" s="33">
        <v>3</v>
      </c>
      <c r="T32" s="35">
        <v>6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2"/>
      <c r="B34" s="149"/>
      <c r="C34" s="193"/>
      <c r="D34" s="194"/>
      <c r="E34" s="194"/>
      <c r="F34" s="194"/>
      <c r="G34" s="194"/>
      <c r="H34" s="194"/>
      <c r="I34" s="194"/>
      <c r="J34" s="195"/>
      <c r="K34" s="193"/>
      <c r="L34" s="194"/>
      <c r="M34" s="194"/>
      <c r="N34" s="194"/>
      <c r="O34" s="195"/>
      <c r="P34" s="193"/>
      <c r="Q34" s="194"/>
      <c r="R34" s="194"/>
      <c r="S34" s="194"/>
      <c r="T34" s="196"/>
    </row>
    <row r="35" spans="1:20" ht="12.75" customHeight="1">
      <c r="A35" s="38"/>
      <c r="B35" s="39"/>
      <c r="C35" s="82"/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I26" sqref="I26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"/>
    </row>
    <row r="3" spans="2:3" ht="27.75" customHeight="1">
      <c r="B3" s="202" t="s">
        <v>69</v>
      </c>
      <c r="C3" s="2"/>
    </row>
    <row r="4" spans="2:3" ht="27.75" customHeight="1">
      <c r="B4" s="202" t="s">
        <v>70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07"/>
      <c r="B10" s="207"/>
      <c r="C10" s="207"/>
      <c r="D10" s="207"/>
      <c r="E10" s="207"/>
      <c r="F10" s="207"/>
      <c r="G10" s="207"/>
      <c r="H10" s="207"/>
      <c r="I10" s="116"/>
      <c r="J10" s="117"/>
    </row>
    <row r="11" spans="1:10" ht="12.75" customHeight="1">
      <c r="A11" s="176"/>
      <c r="B11" s="176"/>
      <c r="C11" s="210" t="s">
        <v>91</v>
      </c>
      <c r="D11" s="177"/>
      <c r="E11" s="178"/>
      <c r="F11" s="178"/>
      <c r="G11" s="211" t="s">
        <v>92</v>
      </c>
      <c r="H11" s="179"/>
      <c r="I11" s="116"/>
      <c r="J11" s="28"/>
    </row>
    <row r="12" spans="1:10" ht="12.75" customHeight="1">
      <c r="A12" s="176"/>
      <c r="B12" s="176"/>
      <c r="C12" s="210" t="s">
        <v>91</v>
      </c>
      <c r="D12" s="177"/>
      <c r="E12" s="178"/>
      <c r="F12" s="178"/>
      <c r="G12" s="211" t="s">
        <v>92</v>
      </c>
      <c r="H12" s="179"/>
      <c r="I12" s="116"/>
      <c r="J12" s="28"/>
    </row>
    <row r="13" spans="1:10" ht="12.75" customHeight="1">
      <c r="A13" s="176"/>
      <c r="B13" s="176"/>
      <c r="C13" s="210"/>
      <c r="D13" s="177"/>
      <c r="E13" s="178"/>
      <c r="F13" s="178"/>
      <c r="G13" s="211" t="s">
        <v>92</v>
      </c>
      <c r="H13" s="179"/>
      <c r="I13" s="116"/>
      <c r="J13" s="28"/>
    </row>
    <row r="14" spans="1:10" ht="12.75" customHeight="1">
      <c r="A14" s="231"/>
      <c r="B14" s="231"/>
      <c r="C14" s="232" t="s">
        <v>42</v>
      </c>
      <c r="D14" s="233"/>
      <c r="E14" s="178"/>
      <c r="F14" s="178"/>
      <c r="G14" s="211" t="s">
        <v>92</v>
      </c>
      <c r="H14" s="179"/>
      <c r="I14" s="116"/>
      <c r="J14" s="28"/>
    </row>
    <row r="15" spans="1:10" ht="12.75" customHeight="1">
      <c r="A15" s="231"/>
      <c r="B15" s="231"/>
      <c r="C15" s="232" t="s">
        <v>42</v>
      </c>
      <c r="D15" s="233"/>
      <c r="E15" s="178"/>
      <c r="F15" s="178"/>
      <c r="G15" s="211" t="s">
        <v>92</v>
      </c>
      <c r="H15" s="179"/>
      <c r="I15" s="116"/>
      <c r="J15" s="28"/>
    </row>
    <row r="16" spans="1:10" ht="12.75" customHeight="1">
      <c r="A16" s="231"/>
      <c r="B16" s="231"/>
      <c r="C16" s="232" t="s">
        <v>42</v>
      </c>
      <c r="D16" s="233"/>
      <c r="E16" s="178"/>
      <c r="F16" s="178"/>
      <c r="G16" s="211" t="s">
        <v>92</v>
      </c>
      <c r="H16" s="179"/>
      <c r="I16" s="116"/>
      <c r="J16" s="28"/>
    </row>
    <row r="17" spans="1:10" ht="12.75" customHeight="1">
      <c r="A17" s="234"/>
      <c r="B17" s="234"/>
      <c r="C17" s="235" t="s">
        <v>43</v>
      </c>
      <c r="D17" s="236"/>
      <c r="E17" s="176"/>
      <c r="F17" s="176"/>
      <c r="G17" s="210" t="s">
        <v>78</v>
      </c>
      <c r="H17" s="177"/>
      <c r="I17" s="116"/>
      <c r="J17" s="28"/>
    </row>
    <row r="18" spans="1:10" ht="12.75" customHeight="1">
      <c r="A18" s="234"/>
      <c r="B18" s="234"/>
      <c r="C18" s="235" t="s">
        <v>43</v>
      </c>
      <c r="D18" s="236"/>
      <c r="E18" s="176"/>
      <c r="F18" s="176"/>
      <c r="G18" s="210" t="s">
        <v>78</v>
      </c>
      <c r="H18" s="177"/>
      <c r="I18" s="116"/>
      <c r="J18" s="28"/>
    </row>
    <row r="19" spans="1:10" ht="12.75" customHeight="1">
      <c r="A19" s="234"/>
      <c r="B19" s="234"/>
      <c r="C19" s="235" t="s">
        <v>43</v>
      </c>
      <c r="D19" s="236"/>
      <c r="E19" s="176"/>
      <c r="F19" s="176"/>
      <c r="G19" s="210" t="s">
        <v>78</v>
      </c>
      <c r="H19" s="177"/>
      <c r="I19" s="116"/>
      <c r="J19" s="28"/>
    </row>
    <row r="20" spans="1:10" ht="12.75" customHeight="1">
      <c r="A20" s="234"/>
      <c r="B20" s="234"/>
      <c r="C20" s="235" t="s">
        <v>43</v>
      </c>
      <c r="D20" s="236"/>
      <c r="E20" s="234"/>
      <c r="F20" s="234"/>
      <c r="G20" s="210" t="s">
        <v>78</v>
      </c>
      <c r="H20" s="177"/>
      <c r="I20" s="116"/>
      <c r="J20" s="28"/>
    </row>
    <row r="21" spans="1:10" ht="12.75" customHeight="1">
      <c r="A21" s="234"/>
      <c r="B21" s="234"/>
      <c r="C21" s="235"/>
      <c r="D21" s="236"/>
      <c r="E21" s="234"/>
      <c r="F21" s="234"/>
      <c r="G21" s="210" t="s">
        <v>78</v>
      </c>
      <c r="H21" s="177"/>
      <c r="I21" s="116"/>
      <c r="J21" s="28"/>
    </row>
    <row r="22" spans="1:10" ht="12.75" customHeight="1">
      <c r="A22" s="234"/>
      <c r="B22" s="234"/>
      <c r="C22" s="235"/>
      <c r="D22" s="236"/>
      <c r="E22" s="234"/>
      <c r="F22" s="234"/>
      <c r="G22" s="210" t="s">
        <v>78</v>
      </c>
      <c r="H22" s="177"/>
      <c r="I22" s="116"/>
      <c r="J22" s="28"/>
    </row>
    <row r="23" spans="1:10" ht="12.75" customHeight="1">
      <c r="A23" s="231" t="s">
        <v>110</v>
      </c>
      <c r="B23" s="231" t="s">
        <v>85</v>
      </c>
      <c r="C23" s="232" t="s">
        <v>75</v>
      </c>
      <c r="D23" s="233">
        <v>2</v>
      </c>
      <c r="E23" s="178"/>
      <c r="F23" s="178"/>
      <c r="G23" s="211" t="s">
        <v>59</v>
      </c>
      <c r="H23" s="179"/>
      <c r="I23" s="116"/>
      <c r="J23" s="28"/>
    </row>
    <row r="24" spans="1:10" ht="12.75" customHeight="1">
      <c r="A24" s="231" t="s">
        <v>125</v>
      </c>
      <c r="B24" s="231" t="s">
        <v>126</v>
      </c>
      <c r="C24" s="232" t="s">
        <v>75</v>
      </c>
      <c r="D24" s="233">
        <v>2</v>
      </c>
      <c r="E24" s="178"/>
      <c r="F24" s="178"/>
      <c r="G24" s="211" t="s">
        <v>59</v>
      </c>
      <c r="H24" s="179"/>
      <c r="I24" s="116"/>
      <c r="J24" s="28"/>
    </row>
    <row r="25" spans="1:10" ht="12.75" customHeight="1">
      <c r="A25" s="231"/>
      <c r="B25" s="231"/>
      <c r="C25" s="232" t="s">
        <v>75</v>
      </c>
      <c r="D25" s="233"/>
      <c r="E25" s="178"/>
      <c r="F25" s="178"/>
      <c r="G25" s="211" t="s">
        <v>59</v>
      </c>
      <c r="H25" s="179"/>
      <c r="I25" s="116"/>
      <c r="J25" s="28"/>
    </row>
    <row r="26" spans="1:10" ht="12.75" customHeight="1">
      <c r="A26" s="234"/>
      <c r="B26" s="234"/>
      <c r="C26" s="235" t="s">
        <v>76</v>
      </c>
      <c r="D26" s="236"/>
      <c r="E26" s="176" t="s">
        <v>120</v>
      </c>
      <c r="F26" s="176" t="s">
        <v>121</v>
      </c>
      <c r="G26" s="210" t="s">
        <v>14</v>
      </c>
      <c r="H26" s="177">
        <v>2</v>
      </c>
      <c r="I26" s="116"/>
      <c r="J26" s="28"/>
    </row>
    <row r="27" spans="1:10" s="118" customFormat="1" ht="12.75" customHeight="1">
      <c r="A27" s="234"/>
      <c r="B27" s="234"/>
      <c r="C27" s="235" t="s">
        <v>76</v>
      </c>
      <c r="D27" s="236"/>
      <c r="E27" s="176"/>
      <c r="F27" s="176"/>
      <c r="G27" s="210" t="s">
        <v>14</v>
      </c>
      <c r="H27" s="177"/>
      <c r="I27" s="116"/>
      <c r="J27" s="28"/>
    </row>
    <row r="28" spans="1:10" s="118" customFormat="1" ht="12.75" customHeight="1">
      <c r="A28" s="234"/>
      <c r="B28" s="234"/>
      <c r="C28" s="235"/>
      <c r="D28" s="236"/>
      <c r="E28" s="176"/>
      <c r="F28" s="176"/>
      <c r="G28" s="210" t="s">
        <v>14</v>
      </c>
      <c r="H28" s="177"/>
      <c r="I28" s="116"/>
      <c r="J28" s="28"/>
    </row>
    <row r="29" spans="1:10" s="118" customFormat="1" ht="12.75" customHeight="1">
      <c r="A29" s="234"/>
      <c r="B29" s="234"/>
      <c r="C29" s="235"/>
      <c r="D29" s="236"/>
      <c r="E29" s="176"/>
      <c r="F29" s="176"/>
      <c r="G29" s="210" t="s">
        <v>14</v>
      </c>
      <c r="H29" s="177"/>
      <c r="I29" s="116"/>
      <c r="J29" s="28"/>
    </row>
    <row r="30" spans="1:10" s="118" customFormat="1" ht="12.75" customHeight="1">
      <c r="A30" s="231"/>
      <c r="B30" s="231"/>
      <c r="C30" s="232" t="s">
        <v>93</v>
      </c>
      <c r="D30" s="233"/>
      <c r="E30" s="178"/>
      <c r="F30" s="178"/>
      <c r="G30" s="211" t="s">
        <v>58</v>
      </c>
      <c r="H30" s="179"/>
      <c r="I30" s="116"/>
      <c r="J30" s="28"/>
    </row>
    <row r="31" spans="1:10" s="118" customFormat="1" ht="12.75" customHeight="1">
      <c r="A31" s="231"/>
      <c r="B31" s="231"/>
      <c r="C31" s="232" t="s">
        <v>93</v>
      </c>
      <c r="D31" s="233"/>
      <c r="E31" s="178"/>
      <c r="F31" s="178"/>
      <c r="G31" s="211" t="s">
        <v>58</v>
      </c>
      <c r="H31" s="179"/>
      <c r="I31" s="116"/>
      <c r="J31" s="28"/>
    </row>
    <row r="32" spans="1:10" s="118" customFormat="1" ht="12.75" customHeight="1">
      <c r="A32" s="231"/>
      <c r="B32" s="231"/>
      <c r="C32" s="232" t="s">
        <v>93</v>
      </c>
      <c r="D32" s="233"/>
      <c r="E32" s="178"/>
      <c r="F32" s="178"/>
      <c r="G32" s="211" t="s">
        <v>58</v>
      </c>
      <c r="H32" s="179"/>
      <c r="I32" s="116"/>
      <c r="J32" s="28"/>
    </row>
    <row r="33" spans="1:10" s="118" customFormat="1" ht="12.75" customHeight="1">
      <c r="A33" s="231"/>
      <c r="B33" s="231"/>
      <c r="C33" s="232"/>
      <c r="D33" s="233"/>
      <c r="E33" s="178"/>
      <c r="F33" s="178"/>
      <c r="G33" s="211" t="s">
        <v>58</v>
      </c>
      <c r="H33" s="179"/>
      <c r="I33" s="116"/>
      <c r="J33" s="28"/>
    </row>
    <row r="34" spans="1:10" s="118" customFormat="1" ht="6.75" customHeight="1">
      <c r="A34" s="207"/>
      <c r="B34" s="207"/>
      <c r="C34" s="207"/>
      <c r="D34" s="207"/>
      <c r="E34" s="207"/>
      <c r="F34" s="207"/>
      <c r="G34" s="207"/>
      <c r="H34" s="207"/>
      <c r="I34" s="116"/>
      <c r="J34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19"/>
      <c r="D67" s="41"/>
      <c r="E67" s="47"/>
      <c r="F67" s="47"/>
      <c r="G67" s="47"/>
      <c r="H67" s="41"/>
    </row>
    <row r="68" spans="1:3" ht="14.25">
      <c r="A68" s="20"/>
      <c r="B68" s="47"/>
      <c r="C68" s="119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"/>
    </row>
    <row r="3" spans="2:3" ht="27.75" customHeight="1">
      <c r="B3" s="202" t="s">
        <v>69</v>
      </c>
      <c r="C3" s="2"/>
    </row>
    <row r="4" spans="2:3" ht="27.75" customHeight="1">
      <c r="B4" s="202" t="s">
        <v>70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55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07"/>
      <c r="B11" s="207"/>
      <c r="C11" s="207"/>
      <c r="D11" s="207"/>
      <c r="E11" s="207"/>
      <c r="F11" s="207"/>
      <c r="G11" s="207"/>
      <c r="H11" s="207"/>
      <c r="I11" s="116"/>
      <c r="J11" s="117"/>
    </row>
    <row r="12" spans="1:10" ht="12.75" customHeight="1">
      <c r="A12" s="176"/>
      <c r="B12" s="176"/>
      <c r="C12" s="210" t="s">
        <v>91</v>
      </c>
      <c r="D12" s="177"/>
      <c r="E12" s="178"/>
      <c r="F12" s="178"/>
      <c r="G12" s="211" t="s">
        <v>92</v>
      </c>
      <c r="H12" s="179"/>
      <c r="I12" s="116"/>
      <c r="J12" s="28"/>
    </row>
    <row r="13" spans="1:10" ht="12.75" customHeight="1">
      <c r="A13" s="176"/>
      <c r="B13" s="176"/>
      <c r="C13" s="210" t="s">
        <v>91</v>
      </c>
      <c r="D13" s="177"/>
      <c r="E13" s="178"/>
      <c r="F13" s="178"/>
      <c r="G13" s="211" t="s">
        <v>92</v>
      </c>
      <c r="H13" s="179"/>
      <c r="I13" s="116"/>
      <c r="J13" s="28"/>
    </row>
    <row r="14" spans="1:10" ht="12.75" customHeight="1">
      <c r="A14" s="176"/>
      <c r="B14" s="176"/>
      <c r="C14" s="210"/>
      <c r="D14" s="177"/>
      <c r="E14" s="178"/>
      <c r="F14" s="178"/>
      <c r="G14" s="211" t="s">
        <v>92</v>
      </c>
      <c r="H14" s="179"/>
      <c r="I14" s="116"/>
      <c r="J14" s="28"/>
    </row>
    <row r="15" spans="1:10" ht="12.75" customHeight="1">
      <c r="A15" s="231"/>
      <c r="B15" s="231"/>
      <c r="C15" s="232" t="s">
        <v>42</v>
      </c>
      <c r="D15" s="233"/>
      <c r="E15" s="178"/>
      <c r="F15" s="178"/>
      <c r="G15" s="211" t="s">
        <v>92</v>
      </c>
      <c r="H15" s="179"/>
      <c r="I15" s="116"/>
      <c r="J15" s="28"/>
    </row>
    <row r="16" spans="1:10" ht="12.75" customHeight="1">
      <c r="A16" s="231"/>
      <c r="B16" s="231"/>
      <c r="C16" s="232" t="s">
        <v>42</v>
      </c>
      <c r="D16" s="233"/>
      <c r="E16" s="178"/>
      <c r="F16" s="178"/>
      <c r="G16" s="211" t="s">
        <v>92</v>
      </c>
      <c r="H16" s="179"/>
      <c r="I16" s="116"/>
      <c r="J16" s="28"/>
    </row>
    <row r="17" spans="1:10" ht="12.75" customHeight="1">
      <c r="A17" s="231"/>
      <c r="B17" s="231"/>
      <c r="C17" s="232" t="s">
        <v>42</v>
      </c>
      <c r="D17" s="233"/>
      <c r="E17" s="178"/>
      <c r="F17" s="178"/>
      <c r="G17" s="211" t="s">
        <v>92</v>
      </c>
      <c r="H17" s="179"/>
      <c r="I17" s="116"/>
      <c r="J17" s="28"/>
    </row>
    <row r="18" spans="1:10" ht="12.75" customHeight="1">
      <c r="A18" s="234"/>
      <c r="B18" s="234"/>
      <c r="C18" s="235" t="s">
        <v>43</v>
      </c>
      <c r="D18" s="236"/>
      <c r="E18" s="176"/>
      <c r="F18" s="176"/>
      <c r="G18" s="210" t="s">
        <v>78</v>
      </c>
      <c r="H18" s="177"/>
      <c r="I18" s="116"/>
      <c r="J18" s="28"/>
    </row>
    <row r="19" spans="1:10" ht="12.75" customHeight="1">
      <c r="A19" s="234"/>
      <c r="B19" s="234"/>
      <c r="C19" s="235" t="s">
        <v>43</v>
      </c>
      <c r="D19" s="236"/>
      <c r="E19" s="176"/>
      <c r="F19" s="176"/>
      <c r="G19" s="210" t="s">
        <v>78</v>
      </c>
      <c r="H19" s="177"/>
      <c r="I19" s="116"/>
      <c r="J19" s="28"/>
    </row>
    <row r="20" spans="1:10" ht="12.75" customHeight="1">
      <c r="A20" s="234"/>
      <c r="B20" s="234"/>
      <c r="C20" s="235" t="s">
        <v>43</v>
      </c>
      <c r="D20" s="236"/>
      <c r="E20" s="176"/>
      <c r="F20" s="176"/>
      <c r="G20" s="210" t="s">
        <v>78</v>
      </c>
      <c r="H20" s="177"/>
      <c r="I20" s="116"/>
      <c r="J20" s="28"/>
    </row>
    <row r="21" spans="1:10" ht="12.75" customHeight="1">
      <c r="A21" s="234"/>
      <c r="B21" s="234"/>
      <c r="C21" s="235" t="s">
        <v>43</v>
      </c>
      <c r="D21" s="236"/>
      <c r="E21" s="234"/>
      <c r="F21" s="234"/>
      <c r="G21" s="210" t="s">
        <v>78</v>
      </c>
      <c r="H21" s="177"/>
      <c r="I21" s="116"/>
      <c r="J21" s="28"/>
    </row>
    <row r="22" spans="1:10" ht="12.75" customHeight="1">
      <c r="A22" s="231"/>
      <c r="B22" s="231"/>
      <c r="C22" s="232" t="s">
        <v>75</v>
      </c>
      <c r="D22" s="233"/>
      <c r="E22" s="178"/>
      <c r="F22" s="178"/>
      <c r="G22" s="211" t="s">
        <v>59</v>
      </c>
      <c r="H22" s="179"/>
      <c r="I22" s="116"/>
      <c r="J22" s="28"/>
    </row>
    <row r="23" spans="1:10" ht="12.75" customHeight="1">
      <c r="A23" s="231"/>
      <c r="B23" s="231"/>
      <c r="C23" s="232" t="s">
        <v>75</v>
      </c>
      <c r="D23" s="233"/>
      <c r="E23" s="178"/>
      <c r="F23" s="178"/>
      <c r="G23" s="211" t="s">
        <v>59</v>
      </c>
      <c r="H23" s="179"/>
      <c r="I23" s="116"/>
      <c r="J23" s="28"/>
    </row>
    <row r="24" spans="1:10" ht="12.75" customHeight="1">
      <c r="A24" s="231"/>
      <c r="B24" s="231"/>
      <c r="C24" s="232" t="s">
        <v>75</v>
      </c>
      <c r="D24" s="233"/>
      <c r="E24" s="178"/>
      <c r="F24" s="178"/>
      <c r="G24" s="211" t="s">
        <v>59</v>
      </c>
      <c r="H24" s="179"/>
      <c r="I24" s="116"/>
      <c r="J24" s="28"/>
    </row>
    <row r="25" spans="1:10" ht="12.75" customHeight="1">
      <c r="A25" s="234"/>
      <c r="B25" s="234"/>
      <c r="C25" s="235" t="s">
        <v>76</v>
      </c>
      <c r="D25" s="236"/>
      <c r="E25" s="176"/>
      <c r="F25" s="176"/>
      <c r="G25" s="210" t="s">
        <v>14</v>
      </c>
      <c r="H25" s="177"/>
      <c r="I25" s="116"/>
      <c r="J25" s="28"/>
    </row>
    <row r="26" spans="1:10" s="118" customFormat="1" ht="12.75" customHeight="1">
      <c r="A26" s="234"/>
      <c r="B26" s="234"/>
      <c r="C26" s="235" t="s">
        <v>76</v>
      </c>
      <c r="D26" s="236"/>
      <c r="E26" s="176"/>
      <c r="F26" s="176"/>
      <c r="G26" s="210" t="s">
        <v>14</v>
      </c>
      <c r="H26" s="177"/>
      <c r="I26" s="116"/>
      <c r="J26" s="28"/>
    </row>
    <row r="27" spans="1:10" s="118" customFormat="1" ht="12.75" customHeight="1">
      <c r="A27" s="234"/>
      <c r="B27" s="234"/>
      <c r="C27" s="235" t="s">
        <v>76</v>
      </c>
      <c r="D27" s="236"/>
      <c r="E27" s="176"/>
      <c r="F27" s="176"/>
      <c r="G27" s="210" t="s">
        <v>14</v>
      </c>
      <c r="H27" s="177"/>
      <c r="I27" s="116"/>
      <c r="J27" s="28"/>
    </row>
    <row r="28" spans="1:10" s="118" customFormat="1" ht="12.75" customHeight="1">
      <c r="A28" s="234"/>
      <c r="B28" s="234"/>
      <c r="C28" s="235" t="s">
        <v>76</v>
      </c>
      <c r="D28" s="236"/>
      <c r="E28" s="176"/>
      <c r="F28" s="176"/>
      <c r="G28" s="210" t="s">
        <v>14</v>
      </c>
      <c r="H28" s="177"/>
      <c r="I28" s="116"/>
      <c r="J28" s="28"/>
    </row>
    <row r="29" spans="1:10" s="118" customFormat="1" ht="12.75" customHeight="1">
      <c r="A29" s="231"/>
      <c r="B29" s="231"/>
      <c r="C29" s="232" t="s">
        <v>93</v>
      </c>
      <c r="D29" s="233"/>
      <c r="E29" s="178"/>
      <c r="F29" s="178"/>
      <c r="G29" s="211" t="s">
        <v>58</v>
      </c>
      <c r="H29" s="179"/>
      <c r="I29" s="116"/>
      <c r="J29" s="28"/>
    </row>
    <row r="30" spans="1:10" s="118" customFormat="1" ht="12.75" customHeight="1">
      <c r="A30" s="231"/>
      <c r="B30" s="231"/>
      <c r="C30" s="232" t="s">
        <v>93</v>
      </c>
      <c r="D30" s="233"/>
      <c r="E30" s="178"/>
      <c r="F30" s="178"/>
      <c r="G30" s="211" t="s">
        <v>58</v>
      </c>
      <c r="H30" s="179"/>
      <c r="I30" s="116"/>
      <c r="J30" s="28"/>
    </row>
    <row r="31" spans="1:10" s="118" customFormat="1" ht="12.75" customHeight="1">
      <c r="A31" s="231"/>
      <c r="B31" s="231"/>
      <c r="C31" s="232" t="s">
        <v>93</v>
      </c>
      <c r="D31" s="233"/>
      <c r="E31" s="178"/>
      <c r="F31" s="178"/>
      <c r="G31" s="211" t="s">
        <v>58</v>
      </c>
      <c r="H31" s="179"/>
      <c r="I31" s="116"/>
      <c r="J31" s="28"/>
    </row>
    <row r="32" spans="1:10" s="118" customFormat="1" ht="12.75" customHeight="1">
      <c r="A32" s="231"/>
      <c r="B32" s="231"/>
      <c r="C32" s="232"/>
      <c r="D32" s="233"/>
      <c r="E32" s="178"/>
      <c r="F32" s="178"/>
      <c r="G32" s="211" t="s">
        <v>58</v>
      </c>
      <c r="H32" s="179"/>
      <c r="I32" s="116"/>
      <c r="J32" s="28"/>
    </row>
    <row r="33" spans="1:10" s="118" customFormat="1" ht="6.75" customHeight="1">
      <c r="A33" s="207"/>
      <c r="B33" s="207"/>
      <c r="C33" s="207"/>
      <c r="D33" s="207"/>
      <c r="E33" s="207"/>
      <c r="F33" s="207"/>
      <c r="G33" s="207"/>
      <c r="H33" s="207"/>
      <c r="I33" s="116"/>
      <c r="J33" s="28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="90" zoomScaleNormal="90" zoomScalePageLayoutView="0" workbookViewId="0" topLeftCell="A1">
      <selection activeCell="G24" sqref="G24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02" t="s">
        <v>111</v>
      </c>
      <c r="C2" s="2"/>
    </row>
    <row r="3" spans="2:3" ht="27.75" customHeight="1">
      <c r="B3" s="202" t="s">
        <v>71</v>
      </c>
      <c r="C3" s="2"/>
    </row>
    <row r="4" spans="2:3" ht="27.75" customHeight="1">
      <c r="B4" s="202" t="s">
        <v>72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9"/>
      <c r="B8" s="167"/>
      <c r="C8" s="165"/>
      <c r="D8" s="166"/>
      <c r="E8" s="167"/>
      <c r="F8" s="168"/>
      <c r="G8" s="47"/>
      <c r="H8" s="41"/>
      <c r="I8" s="116"/>
      <c r="J8" s="117"/>
    </row>
    <row r="9" spans="1:10" ht="12.75" customHeight="1">
      <c r="A9" s="47" t="s">
        <v>150</v>
      </c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43" t="s">
        <v>14</v>
      </c>
      <c r="B10" s="244" t="s">
        <v>76</v>
      </c>
      <c r="C10" s="44"/>
      <c r="D10" s="38"/>
      <c r="E10" s="47"/>
      <c r="F10" s="47"/>
      <c r="G10" s="47"/>
      <c r="H10" s="41"/>
      <c r="I10" s="116"/>
      <c r="J10" s="117"/>
    </row>
    <row r="11" spans="1:10" ht="12.75" customHeight="1">
      <c r="A11" s="243" t="s">
        <v>92</v>
      </c>
      <c r="B11" s="244" t="s">
        <v>14</v>
      </c>
      <c r="C11" s="44"/>
      <c r="D11" s="38"/>
      <c r="E11" s="47"/>
      <c r="F11" s="47"/>
      <c r="G11" s="47"/>
      <c r="H11" s="41"/>
      <c r="I11" s="116"/>
      <c r="J11" s="117"/>
    </row>
    <row r="12" spans="1:10" ht="12.75" customHeight="1">
      <c r="A12" s="47"/>
      <c r="B12" s="47"/>
      <c r="C12" s="44"/>
      <c r="D12" s="38"/>
      <c r="E12" s="47"/>
      <c r="F12" s="47"/>
      <c r="G12" s="47"/>
      <c r="H12" s="41"/>
      <c r="I12" s="116"/>
      <c r="J12" s="117"/>
    </row>
    <row r="13" spans="1:10" ht="12.75" customHeight="1">
      <c r="A13" s="47"/>
      <c r="B13" s="47"/>
      <c r="C13" s="44"/>
      <c r="D13" s="38"/>
      <c r="E13" s="47"/>
      <c r="F13" s="47"/>
      <c r="G13" s="47"/>
      <c r="H13" s="41"/>
      <c r="I13" s="116"/>
      <c r="J13" s="117"/>
    </row>
    <row r="14" spans="1:10" ht="8.25" customHeight="1">
      <c r="A14" s="169"/>
      <c r="B14" s="167"/>
      <c r="C14" s="165"/>
      <c r="D14" s="166"/>
      <c r="E14" s="167"/>
      <c r="F14" s="168"/>
      <c r="G14" s="47"/>
      <c r="H14" s="41"/>
      <c r="I14" s="116"/>
      <c r="J14" s="117"/>
    </row>
    <row r="15" spans="1:10" ht="12.75" customHeight="1">
      <c r="A15" s="170"/>
      <c r="B15" s="171" t="s">
        <v>46</v>
      </c>
      <c r="C15" s="171"/>
      <c r="D15" s="172"/>
      <c r="E15" s="173"/>
      <c r="F15" s="174"/>
      <c r="G15" s="47"/>
      <c r="H15" s="41"/>
      <c r="I15" s="116"/>
      <c r="J15" s="117"/>
    </row>
    <row r="16" spans="1:10" ht="8.25" customHeight="1">
      <c r="A16" s="169"/>
      <c r="B16" s="167"/>
      <c r="C16" s="165"/>
      <c r="D16" s="166"/>
      <c r="E16" s="167"/>
      <c r="F16" s="168"/>
      <c r="G16" s="47"/>
      <c r="H16" s="41"/>
      <c r="I16" s="116"/>
      <c r="J16" s="117"/>
    </row>
    <row r="17" spans="1:8" ht="14.25">
      <c r="A17" s="20"/>
      <c r="B17" s="47"/>
      <c r="C17" s="119"/>
      <c r="D17" s="41"/>
      <c r="E17" s="47"/>
      <c r="F17" s="47"/>
      <c r="G17" s="47"/>
      <c r="H17" s="41"/>
    </row>
    <row r="18" spans="1:8" ht="14.25">
      <c r="A18" s="20"/>
      <c r="B18" s="47"/>
      <c r="C18" s="119"/>
      <c r="D18" s="41"/>
      <c r="E18" s="47"/>
      <c r="F18" s="47"/>
      <c r="G18" s="47"/>
      <c r="H18" s="41"/>
    </row>
    <row r="19" spans="1:8" ht="14.25">
      <c r="A19" s="20"/>
      <c r="B19" s="47"/>
      <c r="C19" s="119"/>
      <c r="D19" s="41"/>
      <c r="E19" s="47"/>
      <c r="F19" s="47"/>
      <c r="G19" s="47"/>
      <c r="H19" s="41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6" ht="12.75">
      <c r="A26" s="45"/>
    </row>
    <row r="40" ht="12.75" customHeight="1"/>
    <row r="43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111</v>
      </c>
      <c r="C2" s="2"/>
    </row>
    <row r="3" spans="2:3" ht="27.75" customHeight="1">
      <c r="B3" s="202" t="s">
        <v>71</v>
      </c>
      <c r="C3" s="2"/>
    </row>
    <row r="4" spans="2:3" ht="27.75" customHeight="1">
      <c r="B4" s="202" t="s">
        <v>72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56</v>
      </c>
    </row>
    <row r="15" ht="12.75">
      <c r="A15" t="s">
        <v>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7"/>
  <sheetViews>
    <sheetView showGridLines="0" zoomScale="90" zoomScaleNormal="90" zoomScalePageLayoutView="0" workbookViewId="0" topLeftCell="A1">
      <selection activeCell="H23" sqref="H23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87</v>
      </c>
    </row>
    <row r="2" ht="31.5">
      <c r="D2" s="2" t="s">
        <v>60</v>
      </c>
    </row>
    <row r="3" ht="31.5">
      <c r="D3" s="2" t="s">
        <v>61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144" t="s">
        <v>147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58</v>
      </c>
      <c r="E8" s="59"/>
      <c r="F8" s="64" t="s">
        <v>93</v>
      </c>
      <c r="G8" s="51" t="s">
        <v>167</v>
      </c>
      <c r="H8" s="52"/>
    </row>
    <row r="9" spans="3:8" ht="12.75">
      <c r="C9" s="60"/>
      <c r="D9" s="61" t="s">
        <v>168</v>
      </c>
      <c r="E9" s="62"/>
      <c r="F9" s="185" t="s">
        <v>174</v>
      </c>
      <c r="G9" s="56"/>
      <c r="H9" s="55"/>
    </row>
    <row r="10" spans="3:8" ht="12.75">
      <c r="C10" s="60"/>
      <c r="D10" s="61" t="s">
        <v>169</v>
      </c>
      <c r="E10" s="62"/>
      <c r="F10" s="185" t="s">
        <v>175</v>
      </c>
      <c r="G10" s="56"/>
      <c r="H10" s="55"/>
    </row>
    <row r="11" spans="3:8" ht="12.75">
      <c r="C11" s="60"/>
      <c r="D11" s="61" t="s">
        <v>170</v>
      </c>
      <c r="E11" s="62"/>
      <c r="F11" s="185" t="s">
        <v>176</v>
      </c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31" t="s">
        <v>59</v>
      </c>
      <c r="E13" s="59"/>
      <c r="F13" s="64" t="s">
        <v>75</v>
      </c>
      <c r="G13" s="51" t="s">
        <v>180</v>
      </c>
      <c r="H13" s="52"/>
    </row>
    <row r="14" spans="3:7" ht="12.75">
      <c r="C14" s="60"/>
      <c r="D14" s="61" t="s">
        <v>181</v>
      </c>
      <c r="E14" s="54"/>
      <c r="F14" s="185" t="s">
        <v>184</v>
      </c>
      <c r="G14" s="65"/>
    </row>
    <row r="15" spans="3:7" ht="12.75">
      <c r="C15" s="60"/>
      <c r="D15" s="61" t="s">
        <v>182</v>
      </c>
      <c r="E15" s="54"/>
      <c r="F15" s="185" t="s">
        <v>185</v>
      </c>
      <c r="G15" s="65"/>
    </row>
    <row r="16" spans="3:7" ht="12.75">
      <c r="C16" s="60"/>
      <c r="D16" s="61"/>
      <c r="E16" s="54"/>
      <c r="F16" s="185" t="s">
        <v>186</v>
      </c>
      <c r="G16" s="65"/>
    </row>
    <row r="17" spans="3:7" ht="12.75">
      <c r="C17" s="60"/>
      <c r="D17" s="61"/>
      <c r="E17" s="54"/>
      <c r="F17" s="185" t="s">
        <v>187</v>
      </c>
      <c r="G17" s="65"/>
    </row>
    <row r="18" spans="3:7" ht="12.75">
      <c r="C18" s="60"/>
      <c r="D18" s="61"/>
      <c r="E18" s="54"/>
      <c r="F18" s="185" t="s">
        <v>188</v>
      </c>
      <c r="G18" s="65"/>
    </row>
    <row r="19" spans="3:7" ht="12.75">
      <c r="C19" s="60"/>
      <c r="D19" s="61"/>
      <c r="E19" s="54"/>
      <c r="F19" s="185" t="s">
        <v>189</v>
      </c>
      <c r="G19" s="65"/>
    </row>
    <row r="20" spans="3:7" ht="6" customHeight="1">
      <c r="C20" s="49"/>
      <c r="D20" s="66"/>
      <c r="E20" s="57"/>
      <c r="F20" s="58"/>
      <c r="G20" s="49"/>
    </row>
    <row r="21" spans="3:7" ht="12.75">
      <c r="C21" s="50">
        <v>3</v>
      </c>
      <c r="D21" s="64" t="s">
        <v>68</v>
      </c>
      <c r="E21" s="59"/>
      <c r="F21" s="64" t="s">
        <v>76</v>
      </c>
      <c r="G21" s="51" t="s">
        <v>193</v>
      </c>
    </row>
    <row r="22" spans="3:7" ht="12.75">
      <c r="C22" s="110"/>
      <c r="D22" s="63" t="s">
        <v>194</v>
      </c>
      <c r="E22" s="62"/>
      <c r="F22" s="182"/>
      <c r="G22" s="56"/>
    </row>
    <row r="23" spans="3:7" ht="12.75">
      <c r="C23" s="110"/>
      <c r="D23" s="63"/>
      <c r="E23" s="62"/>
      <c r="F23" s="182"/>
      <c r="G23" s="56"/>
    </row>
    <row r="24" spans="3:7" ht="12.75">
      <c r="C24" s="110"/>
      <c r="D24" s="63"/>
      <c r="E24" s="62"/>
      <c r="F24" s="182"/>
      <c r="G24" s="56"/>
    </row>
    <row r="25" spans="3:7" ht="6" customHeight="1">
      <c r="C25" s="49"/>
      <c r="D25" s="66"/>
      <c r="E25" s="57"/>
      <c r="F25" s="58"/>
      <c r="G25" s="49"/>
    </row>
    <row r="26" spans="3:8" ht="12.75">
      <c r="C26" s="50">
        <v>4</v>
      </c>
      <c r="D26" s="64" t="s">
        <v>92</v>
      </c>
      <c r="E26" s="59"/>
      <c r="F26" s="64" t="s">
        <v>43</v>
      </c>
      <c r="G26" s="51" t="s">
        <v>195</v>
      </c>
      <c r="H26" s="45"/>
    </row>
    <row r="27" spans="3:7" ht="12.75">
      <c r="C27" s="68"/>
      <c r="D27" s="67" t="s">
        <v>196</v>
      </c>
      <c r="E27" s="54"/>
      <c r="F27" s="185" t="s">
        <v>200</v>
      </c>
      <c r="G27" s="68"/>
    </row>
    <row r="28" spans="3:7" ht="12.75">
      <c r="C28" s="68"/>
      <c r="D28" s="200" t="s">
        <v>197</v>
      </c>
      <c r="E28" s="54"/>
      <c r="F28" s="185" t="s">
        <v>201</v>
      </c>
      <c r="G28" s="65"/>
    </row>
    <row r="29" spans="3:7" ht="12.75">
      <c r="C29" s="68"/>
      <c r="D29" s="200"/>
      <c r="E29" s="54"/>
      <c r="F29" s="185"/>
      <c r="G29" s="65"/>
    </row>
    <row r="30" spans="3:7" ht="6" customHeight="1">
      <c r="C30" s="49"/>
      <c r="D30" s="69"/>
      <c r="E30" s="57"/>
      <c r="F30" s="70"/>
      <c r="G30" s="49"/>
    </row>
    <row r="31" spans="3:7" ht="12.75">
      <c r="C31" s="50">
        <v>5</v>
      </c>
      <c r="D31" s="31" t="s">
        <v>91</v>
      </c>
      <c r="E31" s="59"/>
      <c r="F31" s="64" t="s">
        <v>78</v>
      </c>
      <c r="G31" s="71" t="s">
        <v>205</v>
      </c>
    </row>
    <row r="32" spans="3:7" ht="12.75">
      <c r="C32" s="110"/>
      <c r="D32" s="67" t="s">
        <v>206</v>
      </c>
      <c r="E32" s="54"/>
      <c r="F32" s="53" t="s">
        <v>212</v>
      </c>
      <c r="G32" s="68"/>
    </row>
    <row r="33" spans="3:7" ht="12.75">
      <c r="C33" s="110"/>
      <c r="D33" s="67" t="s">
        <v>207</v>
      </c>
      <c r="E33" s="54"/>
      <c r="F33" s="53" t="s">
        <v>227</v>
      </c>
      <c r="G33" s="65"/>
    </row>
    <row r="34" spans="3:7" ht="12.75">
      <c r="C34" s="110"/>
      <c r="D34" s="67"/>
      <c r="E34" s="54"/>
      <c r="F34" s="53" t="s">
        <v>210</v>
      </c>
      <c r="G34" s="65"/>
    </row>
    <row r="35" spans="3:7" ht="12.75">
      <c r="C35" s="110"/>
      <c r="D35" s="67"/>
      <c r="E35" s="54"/>
      <c r="F35" s="53" t="s">
        <v>226</v>
      </c>
      <c r="G35" s="65"/>
    </row>
    <row r="36" spans="3:7" ht="12.75">
      <c r="C36" s="110"/>
      <c r="D36" s="67"/>
      <c r="E36" s="54"/>
      <c r="F36" s="53" t="s">
        <v>211</v>
      </c>
      <c r="G36" s="65"/>
    </row>
    <row r="37" spans="3:7" ht="6" customHeight="1">
      <c r="C37" s="49"/>
      <c r="D37" s="72"/>
      <c r="E37" s="57"/>
      <c r="F37" s="58"/>
      <c r="G37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81"/>
  <sheetViews>
    <sheetView showGridLines="0" zoomScale="85" zoomScaleNormal="85" zoomScalePageLayoutView="0" workbookViewId="0" topLeftCell="A1">
      <selection activeCell="G32" sqref="G32"/>
    </sheetView>
  </sheetViews>
  <sheetFormatPr defaultColWidth="9.140625" defaultRowHeight="12.75"/>
  <cols>
    <col min="1" max="1" width="6.7109375" style="0" customWidth="1"/>
    <col min="2" max="2" width="124.57421875" style="0" customWidth="1"/>
  </cols>
  <sheetData>
    <row r="1" ht="9" customHeight="1"/>
    <row r="2" ht="31.5">
      <c r="B2" s="73" t="s">
        <v>87</v>
      </c>
    </row>
    <row r="3" ht="31.5">
      <c r="B3" s="73" t="s">
        <v>60</v>
      </c>
    </row>
    <row r="4" ht="31.5">
      <c r="B4" s="73" t="s">
        <v>61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61" t="s">
        <v>17</v>
      </c>
      <c r="B8" s="162" t="s">
        <v>18</v>
      </c>
    </row>
    <row r="9" spans="1:2" s="20" customFormat="1" ht="6" customHeight="1">
      <c r="A9" s="160"/>
      <c r="B9" s="141"/>
    </row>
    <row r="10" spans="1:2" ht="12.75">
      <c r="A10" s="33"/>
      <c r="B10" s="78"/>
    </row>
    <row r="11" spans="1:2" s="20" customFormat="1" ht="12.75">
      <c r="A11" s="33">
        <v>6</v>
      </c>
      <c r="B11" s="78" t="s">
        <v>151</v>
      </c>
    </row>
    <row r="12" spans="1:2" s="20" customFormat="1" ht="12.75">
      <c r="A12" s="33"/>
      <c r="B12" s="80" t="s">
        <v>145</v>
      </c>
    </row>
    <row r="13" spans="1:2" ht="12.75">
      <c r="A13" s="33"/>
      <c r="B13" s="78"/>
    </row>
    <row r="14" spans="1:2" ht="6" customHeight="1">
      <c r="A14" s="239"/>
      <c r="B14" s="262"/>
    </row>
    <row r="15" spans="1:2" ht="12.75">
      <c r="A15" s="33"/>
      <c r="B15" s="78"/>
    </row>
    <row r="16" spans="1:2" s="20" customFormat="1" ht="12.75">
      <c r="A16" s="33">
        <v>5</v>
      </c>
      <c r="B16" s="80" t="s">
        <v>140</v>
      </c>
    </row>
    <row r="17" spans="1:2" s="20" customFormat="1" ht="12.75">
      <c r="A17" s="33"/>
      <c r="B17" s="80" t="s">
        <v>199</v>
      </c>
    </row>
    <row r="18" spans="1:2" s="20" customFormat="1" ht="12.75">
      <c r="A18" s="33"/>
      <c r="B18" s="80" t="s">
        <v>228</v>
      </c>
    </row>
    <row r="19" spans="1:2" s="20" customFormat="1" ht="12.75">
      <c r="A19" s="33"/>
      <c r="B19" s="78"/>
    </row>
    <row r="20" spans="1:2" ht="6.75" customHeight="1">
      <c r="A20" s="239"/>
      <c r="B20" s="262"/>
    </row>
    <row r="21" spans="1:2" ht="12.75">
      <c r="A21" s="33"/>
      <c r="B21" s="78"/>
    </row>
    <row r="22" spans="1:2" s="20" customFormat="1" ht="12.75">
      <c r="A22" s="33">
        <v>4</v>
      </c>
      <c r="B22" s="78" t="s">
        <v>131</v>
      </c>
    </row>
    <row r="23" spans="1:2" s="20" customFormat="1" ht="12.75">
      <c r="A23" s="33"/>
      <c r="B23" s="78" t="s">
        <v>124</v>
      </c>
    </row>
    <row r="24" spans="1:2" s="20" customFormat="1" ht="12.75">
      <c r="A24" s="33"/>
      <c r="B24" s="79" t="s">
        <v>144</v>
      </c>
    </row>
    <row r="25" spans="1:2" s="20" customFormat="1" ht="12.75">
      <c r="A25" s="33"/>
      <c r="B25" s="80" t="s">
        <v>149</v>
      </c>
    </row>
    <row r="26" spans="1:2" s="20" customFormat="1" ht="12.75">
      <c r="A26" s="33"/>
      <c r="B26" s="79"/>
    </row>
    <row r="27" spans="1:2" s="20" customFormat="1" ht="6" customHeight="1">
      <c r="A27" s="77"/>
      <c r="B27" s="24"/>
    </row>
    <row r="28" spans="1:2" s="20" customFormat="1" ht="12.75">
      <c r="A28" s="76"/>
      <c r="B28" s="33"/>
    </row>
    <row r="29" spans="1:2" s="20" customFormat="1" ht="12.75">
      <c r="A29" s="33">
        <v>3</v>
      </c>
      <c r="B29" s="78" t="s">
        <v>208</v>
      </c>
    </row>
    <row r="30" spans="1:2" s="20" customFormat="1" ht="12.75">
      <c r="A30" s="33"/>
      <c r="B30" s="78" t="s">
        <v>202</v>
      </c>
    </row>
    <row r="31" spans="1:2" s="20" customFormat="1" ht="12.75">
      <c r="A31" s="33"/>
      <c r="B31" s="78" t="s">
        <v>132</v>
      </c>
    </row>
    <row r="32" spans="1:2" s="20" customFormat="1" ht="12.75">
      <c r="A32" s="33"/>
      <c r="B32" s="78" t="s">
        <v>191</v>
      </c>
    </row>
    <row r="33" spans="1:2" s="20" customFormat="1" ht="12.75">
      <c r="A33" s="33"/>
      <c r="B33" s="80" t="s">
        <v>177</v>
      </c>
    </row>
    <row r="34" spans="1:2" s="20" customFormat="1" ht="12.75">
      <c r="A34" s="33"/>
      <c r="B34" s="80" t="s">
        <v>143</v>
      </c>
    </row>
    <row r="35" spans="1:2" s="20" customFormat="1" ht="12.75">
      <c r="A35" s="33"/>
      <c r="B35" s="80" t="s">
        <v>213</v>
      </c>
    </row>
    <row r="36" spans="1:2" s="20" customFormat="1" ht="12.75">
      <c r="A36" s="33"/>
      <c r="B36" s="80" t="s">
        <v>173</v>
      </c>
    </row>
    <row r="37" spans="1:2" s="20" customFormat="1" ht="12.75">
      <c r="A37" s="33"/>
      <c r="B37" s="80"/>
    </row>
    <row r="38" spans="1:2" s="20" customFormat="1" ht="6" customHeight="1">
      <c r="A38" s="77"/>
      <c r="B38" s="81"/>
    </row>
    <row r="39" spans="1:2" s="20" customFormat="1" ht="12.75">
      <c r="A39" s="76"/>
      <c r="B39" s="80"/>
    </row>
    <row r="40" spans="1:2" s="20" customFormat="1" ht="12.75">
      <c r="A40" s="33">
        <v>2</v>
      </c>
      <c r="B40" s="78" t="s">
        <v>166</v>
      </c>
    </row>
    <row r="41" spans="1:2" s="20" customFormat="1" ht="12.75">
      <c r="A41" s="33"/>
      <c r="B41" s="78" t="s">
        <v>203</v>
      </c>
    </row>
    <row r="42" spans="1:2" s="20" customFormat="1" ht="12.75">
      <c r="A42" s="33"/>
      <c r="B42" s="78" t="s">
        <v>192</v>
      </c>
    </row>
    <row r="43" spans="1:2" s="134" customFormat="1" ht="12.75">
      <c r="A43" s="245"/>
      <c r="B43" s="79" t="s">
        <v>152</v>
      </c>
    </row>
    <row r="44" spans="1:2" s="134" customFormat="1" ht="12.75">
      <c r="A44" s="245"/>
      <c r="B44" s="80" t="s">
        <v>178</v>
      </c>
    </row>
    <row r="45" spans="1:2" s="20" customFormat="1" ht="12.75">
      <c r="A45" s="33"/>
      <c r="B45" s="80" t="s">
        <v>229</v>
      </c>
    </row>
    <row r="46" spans="1:2" s="20" customFormat="1" ht="12.75">
      <c r="A46" s="33"/>
      <c r="B46" s="80" t="s">
        <v>112</v>
      </c>
    </row>
    <row r="47" spans="1:2" s="20" customFormat="1" ht="12.75">
      <c r="A47" s="76"/>
      <c r="B47" s="80" t="s">
        <v>117</v>
      </c>
    </row>
    <row r="48" spans="1:2" s="20" customFormat="1" ht="12.75">
      <c r="A48" s="33"/>
      <c r="B48" s="80" t="s">
        <v>172</v>
      </c>
    </row>
    <row r="49" spans="1:2" s="20" customFormat="1" ht="12.75">
      <c r="A49" s="33"/>
      <c r="B49" s="140"/>
    </row>
    <row r="50" spans="1:2" s="20" customFormat="1" ht="6" customHeight="1">
      <c r="A50" s="77"/>
      <c r="B50" s="24"/>
    </row>
    <row r="51" spans="1:2" s="20" customFormat="1" ht="12.75">
      <c r="A51" s="76"/>
      <c r="B51" s="33"/>
    </row>
    <row r="52" spans="1:2" s="20" customFormat="1" ht="12.75">
      <c r="A52" s="33">
        <v>1</v>
      </c>
      <c r="B52" s="78" t="s">
        <v>209</v>
      </c>
    </row>
    <row r="53" spans="1:2" s="20" customFormat="1" ht="12.75">
      <c r="A53" s="33"/>
      <c r="B53" s="78" t="s">
        <v>133</v>
      </c>
    </row>
    <row r="54" spans="1:2" s="20" customFormat="1" ht="12.75">
      <c r="A54" s="33"/>
      <c r="B54" s="78" t="s">
        <v>204</v>
      </c>
    </row>
    <row r="55" spans="1:2" s="20" customFormat="1" ht="12.75">
      <c r="A55" s="33"/>
      <c r="B55" s="78" t="s">
        <v>190</v>
      </c>
    </row>
    <row r="56" spans="1:2" s="20" customFormat="1" ht="12.75">
      <c r="A56" s="33"/>
      <c r="B56" s="78" t="s">
        <v>153</v>
      </c>
    </row>
    <row r="57" spans="1:2" s="20" customFormat="1" ht="12.75">
      <c r="A57" s="33"/>
      <c r="B57" s="80" t="s">
        <v>179</v>
      </c>
    </row>
    <row r="58" spans="1:2" s="20" customFormat="1" ht="12.75">
      <c r="A58" s="33"/>
      <c r="B58" s="80" t="s">
        <v>198</v>
      </c>
    </row>
    <row r="59" spans="1:2" s="20" customFormat="1" ht="12.75">
      <c r="A59" s="33"/>
      <c r="B59" s="80" t="s">
        <v>214</v>
      </c>
    </row>
    <row r="60" spans="1:2" s="20" customFormat="1" ht="12.75">
      <c r="A60" s="33"/>
      <c r="B60" s="80" t="s">
        <v>183</v>
      </c>
    </row>
    <row r="61" spans="1:2" s="20" customFormat="1" ht="12.75">
      <c r="A61" s="76"/>
      <c r="B61" s="80" t="s">
        <v>148</v>
      </c>
    </row>
    <row r="62" spans="1:2" s="20" customFormat="1" ht="12.75">
      <c r="A62" s="76"/>
      <c r="B62" s="80" t="s">
        <v>171</v>
      </c>
    </row>
    <row r="63" spans="1:2" s="20" customFormat="1" ht="12.75">
      <c r="A63" s="33"/>
      <c r="B63" s="140"/>
    </row>
    <row r="64" spans="1:2" s="20" customFormat="1" ht="6" customHeight="1">
      <c r="A64" s="77"/>
      <c r="B64" s="81"/>
    </row>
    <row r="65" spans="1:2" s="20" customFormat="1" ht="12.75">
      <c r="A65" s="38"/>
      <c r="B65" s="82"/>
    </row>
    <row r="66" spans="1:2" s="20" customFormat="1" ht="12.75">
      <c r="A66" s="38"/>
      <c r="B66" s="45"/>
    </row>
    <row r="67" spans="1:2" s="20" customFormat="1" ht="12.75">
      <c r="A67" s="38"/>
      <c r="B67" s="39"/>
    </row>
    <row r="68" spans="1:2" s="20" customFormat="1" ht="12.75">
      <c r="A68" s="38"/>
      <c r="B68" s="47"/>
    </row>
    <row r="69" spans="1:2" s="20" customFormat="1" ht="12.75">
      <c r="A69" s="38"/>
      <c r="B69" s="47"/>
    </row>
    <row r="70" spans="1:2" s="20" customFormat="1" ht="12.75">
      <c r="A70" s="38"/>
      <c r="B70" s="47"/>
    </row>
    <row r="71" spans="1:2" s="20" customFormat="1" ht="12.75">
      <c r="A71" s="38"/>
      <c r="B71" s="82"/>
    </row>
    <row r="72" spans="1:2" s="20" customFormat="1" ht="12.75">
      <c r="A72" s="38"/>
      <c r="B72" s="82"/>
    </row>
    <row r="73" spans="1:2" s="20" customFormat="1" ht="12.75">
      <c r="A73" s="38"/>
      <c r="B73" s="39"/>
    </row>
    <row r="74" spans="1:2" s="20" customFormat="1" ht="12.75">
      <c r="A74" s="38"/>
      <c r="B74" s="47"/>
    </row>
    <row r="75" spans="1:2" s="20" customFormat="1" ht="12.75">
      <c r="A75" s="38"/>
      <c r="B75" s="47"/>
    </row>
    <row r="76" spans="1:2" s="20" customFormat="1" ht="12.75">
      <c r="A76" s="38"/>
      <c r="B76" s="47"/>
    </row>
    <row r="77" spans="1:2" s="20" customFormat="1" ht="12.75">
      <c r="A77" s="38"/>
      <c r="B77" s="47"/>
    </row>
    <row r="78" spans="1:2" s="20" customFormat="1" ht="12.75">
      <c r="A78" s="38"/>
      <c r="B78" s="47"/>
    </row>
    <row r="79" spans="1:2" s="20" customFormat="1" ht="12.75">
      <c r="A79" s="38"/>
      <c r="B79" s="47"/>
    </row>
    <row r="80" spans="1:2" s="20" customFormat="1" ht="12.75">
      <c r="A80" s="38"/>
      <c r="B80" s="47"/>
    </row>
    <row r="81" spans="1:2" s="20" customFormat="1" ht="12.75">
      <c r="A81" s="38"/>
      <c r="B81" s="47"/>
    </row>
    <row r="82" spans="1:2" s="20" customFormat="1" ht="12.75">
      <c r="A82" s="38"/>
      <c r="B82" s="47"/>
    </row>
    <row r="83" spans="1:2" s="20" customFormat="1" ht="12.75">
      <c r="A83" s="38"/>
      <c r="B83" s="47"/>
    </row>
    <row r="84" spans="1:2" s="20" customFormat="1" ht="12.75">
      <c r="A84" s="38"/>
      <c r="B84" s="47"/>
    </row>
    <row r="85" spans="1:2" s="20" customFormat="1" ht="12.75">
      <c r="A85" s="38"/>
      <c r="B85" s="47"/>
    </row>
    <row r="86" spans="1:2" s="20" customFormat="1" ht="12.75">
      <c r="A86" s="38"/>
      <c r="B86" s="47"/>
    </row>
    <row r="87" spans="1:2" s="20" customFormat="1" ht="12.75">
      <c r="A87" s="38"/>
      <c r="B87" s="47"/>
    </row>
    <row r="88" spans="1:2" s="20" customFormat="1" ht="12.75">
      <c r="A88" s="38"/>
      <c r="B88" s="44"/>
    </row>
    <row r="89" spans="1:2" s="20" customFormat="1" ht="12.75">
      <c r="A89" s="38"/>
      <c r="B89" s="47"/>
    </row>
    <row r="90" spans="1:2" s="20" customFormat="1" ht="12.75">
      <c r="A90" s="38"/>
      <c r="B90" s="47"/>
    </row>
    <row r="91" spans="1:2" s="20" customFormat="1" ht="12.75">
      <c r="A91" s="38"/>
      <c r="B91" s="47"/>
    </row>
    <row r="92" spans="1:2" s="20" customFormat="1" ht="12.75">
      <c r="A92" s="39"/>
      <c r="B92" s="47"/>
    </row>
    <row r="93" spans="1:2" s="20" customFormat="1" ht="12.75">
      <c r="A93" s="47"/>
      <c r="B93" s="47"/>
    </row>
    <row r="94" spans="1:2" ht="12.75">
      <c r="A94" s="47"/>
      <c r="B94" s="47"/>
    </row>
    <row r="95" spans="1:2" ht="12.75">
      <c r="A95" s="47"/>
      <c r="B95" s="47"/>
    </row>
    <row r="96" spans="1:2" ht="12.75">
      <c r="A96" s="47"/>
      <c r="B96" s="47"/>
    </row>
    <row r="97" spans="1:2" s="20" customFormat="1" ht="12.75">
      <c r="A97" s="47"/>
      <c r="B97" s="47"/>
    </row>
    <row r="98" spans="1:2" s="20" customFormat="1" ht="12.75">
      <c r="A98" s="47"/>
      <c r="B98" s="47"/>
    </row>
    <row r="99" spans="1:2" s="20" customFormat="1" ht="12.75">
      <c r="A99" s="47"/>
      <c r="B99"/>
    </row>
    <row r="100" spans="1:2" s="20" customFormat="1" ht="12.75">
      <c r="A100"/>
      <c r="B100"/>
    </row>
    <row r="101" spans="1:2" s="20" customFormat="1" ht="12.75">
      <c r="A101"/>
      <c r="B101"/>
    </row>
    <row r="104" spans="1:2" s="20" customFormat="1" ht="12.75">
      <c r="A104"/>
      <c r="B104"/>
    </row>
    <row r="105" spans="1:2" s="20" customFormat="1" ht="12.75">
      <c r="A105"/>
      <c r="B105"/>
    </row>
    <row r="106" spans="1:2" s="20" customFormat="1" ht="12.75">
      <c r="A106"/>
      <c r="B106"/>
    </row>
    <row r="107" spans="1:2" s="20" customFormat="1" ht="12.75">
      <c r="A107"/>
      <c r="B107"/>
    </row>
    <row r="108" spans="1:2" s="20" customFormat="1" ht="12.75">
      <c r="A108"/>
      <c r="B108"/>
    </row>
    <row r="109" spans="1:2" s="20" customFormat="1" ht="12.75">
      <c r="A109"/>
      <c r="B109"/>
    </row>
    <row r="110" spans="1:2" s="20" customFormat="1" ht="12.75">
      <c r="A110"/>
      <c r="B110"/>
    </row>
    <row r="111" spans="1:2" s="20" customFormat="1" ht="12.75">
      <c r="A111"/>
      <c r="B111"/>
    </row>
    <row r="114" spans="1:2" s="20" customFormat="1" ht="12.75">
      <c r="A114"/>
      <c r="B114"/>
    </row>
    <row r="115" spans="1:2" s="20" customFormat="1" ht="12.75">
      <c r="A115"/>
      <c r="B115"/>
    </row>
    <row r="116" spans="1:2" s="20" customFormat="1" ht="12.75">
      <c r="A116"/>
      <c r="B116"/>
    </row>
    <row r="117" spans="1:2" s="20" customFormat="1" ht="12.75">
      <c r="A117"/>
      <c r="B117"/>
    </row>
    <row r="118" spans="1:2" s="20" customFormat="1" ht="12.75">
      <c r="A118"/>
      <c r="B118"/>
    </row>
    <row r="119" spans="1:2" s="20" customFormat="1" ht="12.75">
      <c r="A119"/>
      <c r="B119"/>
    </row>
    <row r="120" spans="1:2" s="20" customFormat="1" ht="12.75">
      <c r="A120"/>
      <c r="B120"/>
    </row>
    <row r="121" spans="1:2" s="20" customFormat="1" ht="12.75">
      <c r="A121"/>
      <c r="B121"/>
    </row>
    <row r="122" spans="1:2" s="20" customFormat="1" ht="12.75">
      <c r="A122"/>
      <c r="B122"/>
    </row>
    <row r="123" spans="1:2" s="20" customFormat="1" ht="12.75">
      <c r="A123"/>
      <c r="B123"/>
    </row>
    <row r="124" spans="1:2" s="20" customFormat="1" ht="12.75">
      <c r="A124"/>
      <c r="B124"/>
    </row>
    <row r="125" spans="1:2" s="20" customFormat="1" ht="12.75">
      <c r="A125"/>
      <c r="B125"/>
    </row>
    <row r="126" spans="1:2" s="20" customFormat="1" ht="12.75">
      <c r="A126"/>
      <c r="B126"/>
    </row>
    <row r="127" spans="1:2" s="20" customFormat="1" ht="12.75">
      <c r="A127"/>
      <c r="B127"/>
    </row>
    <row r="128" spans="1:2" s="20" customFormat="1" ht="12.75">
      <c r="A128"/>
      <c r="B128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7" spans="1:2" s="20" customFormat="1" ht="12.75">
      <c r="A13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L35" sqref="L35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202"/>
      <c r="D1" s="202"/>
      <c r="E1" s="2"/>
      <c r="F1" s="2" t="s">
        <v>87</v>
      </c>
      <c r="G1" s="2"/>
    </row>
    <row r="2" spans="3:7" ht="31.5">
      <c r="C2" s="202"/>
      <c r="D2" s="202"/>
      <c r="E2" s="2"/>
      <c r="F2" s="2" t="s">
        <v>60</v>
      </c>
      <c r="G2" s="2"/>
    </row>
    <row r="3" spans="3:7" ht="31.5">
      <c r="C3" s="202"/>
      <c r="D3" s="202"/>
      <c r="E3" s="2"/>
      <c r="F3" s="2" t="s">
        <v>61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88</v>
      </c>
      <c r="C6" s="38"/>
      <c r="D6" s="38"/>
      <c r="E6" s="38"/>
      <c r="F6" s="3" t="s">
        <v>89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13"/>
      <c r="G7" s="213"/>
    </row>
    <row r="8" spans="2:9" ht="12.75" customHeight="1">
      <c r="B8" s="7" t="s">
        <v>90</v>
      </c>
      <c r="C8" s="7" t="s">
        <v>2</v>
      </c>
      <c r="D8" s="7" t="s">
        <v>62</v>
      </c>
      <c r="E8" s="104"/>
      <c r="F8" s="215" t="s">
        <v>62</v>
      </c>
      <c r="G8" s="216" t="s">
        <v>2</v>
      </c>
      <c r="H8" s="216" t="s">
        <v>86</v>
      </c>
      <c r="I8" s="148"/>
    </row>
    <row r="9" spans="2:9" ht="3.75" customHeight="1">
      <c r="B9" s="14"/>
      <c r="C9" s="15"/>
      <c r="D9" s="84"/>
      <c r="E9" s="150"/>
      <c r="F9" s="217"/>
      <c r="G9" s="218"/>
      <c r="H9" s="218"/>
      <c r="I9" s="148"/>
    </row>
    <row r="10" spans="2:9" s="20" customFormat="1" ht="12" customHeight="1">
      <c r="B10" s="85">
        <v>1</v>
      </c>
      <c r="C10" s="64" t="s">
        <v>91</v>
      </c>
      <c r="D10" s="85">
        <v>0</v>
      </c>
      <c r="E10" s="82"/>
      <c r="F10" s="220">
        <v>0</v>
      </c>
      <c r="G10" s="221" t="s">
        <v>42</v>
      </c>
      <c r="H10" s="227"/>
      <c r="I10" s="223"/>
    </row>
    <row r="11" spans="2:9" ht="3.75" customHeight="1">
      <c r="B11" s="143"/>
      <c r="C11" s="212"/>
      <c r="D11" s="159"/>
      <c r="E11" s="151"/>
      <c r="F11" s="224"/>
      <c r="G11" s="225"/>
      <c r="H11" s="218"/>
      <c r="I11" s="148"/>
    </row>
    <row r="12" spans="2:9" s="20" customFormat="1" ht="12" customHeight="1">
      <c r="B12" s="85">
        <v>2</v>
      </c>
      <c r="C12" s="64" t="s">
        <v>43</v>
      </c>
      <c r="D12" s="86">
        <v>4</v>
      </c>
      <c r="E12" s="52"/>
      <c r="F12" s="220">
        <v>0</v>
      </c>
      <c r="G12" s="221" t="s">
        <v>91</v>
      </c>
      <c r="H12" s="214"/>
      <c r="I12" s="223"/>
    </row>
    <row r="13" spans="2:9" ht="3.75" customHeight="1">
      <c r="B13" s="143"/>
      <c r="C13" s="212"/>
      <c r="D13" s="159"/>
      <c r="E13" s="151"/>
      <c r="F13" s="224"/>
      <c r="G13" s="225"/>
      <c r="H13" s="218"/>
      <c r="I13" s="148"/>
    </row>
    <row r="14" spans="2:9" s="20" customFormat="1" ht="12" customHeight="1">
      <c r="B14" s="85">
        <v>2</v>
      </c>
      <c r="C14" s="64" t="s">
        <v>92</v>
      </c>
      <c r="D14" s="86">
        <v>4</v>
      </c>
      <c r="E14" s="52"/>
      <c r="F14" s="220">
        <v>0</v>
      </c>
      <c r="G14" s="221" t="s">
        <v>93</v>
      </c>
      <c r="H14" s="214"/>
      <c r="I14" s="223"/>
    </row>
    <row r="15" spans="2:9" ht="3.75" customHeight="1">
      <c r="B15" s="143"/>
      <c r="C15" s="212"/>
      <c r="D15" s="159"/>
      <c r="E15" s="151"/>
      <c r="F15" s="224"/>
      <c r="G15" s="225"/>
      <c r="H15" s="218"/>
      <c r="I15" s="148"/>
    </row>
    <row r="16" spans="2:9" s="20" customFormat="1" ht="12.75">
      <c r="B16" s="85">
        <v>4</v>
      </c>
      <c r="C16" s="64" t="s">
        <v>78</v>
      </c>
      <c r="D16" s="86">
        <v>9</v>
      </c>
      <c r="E16" s="52"/>
      <c r="F16" s="228">
        <v>0</v>
      </c>
      <c r="G16" s="221" t="s">
        <v>76</v>
      </c>
      <c r="H16" s="227"/>
      <c r="I16" s="223"/>
    </row>
    <row r="17" spans="2:9" ht="3.75" customHeight="1">
      <c r="B17" s="143"/>
      <c r="C17" s="212"/>
      <c r="D17" s="159"/>
      <c r="E17" s="151"/>
      <c r="F17" s="224"/>
      <c r="G17" s="225"/>
      <c r="H17" s="218"/>
      <c r="I17" s="148"/>
    </row>
    <row r="18" spans="2:9" s="20" customFormat="1" ht="12" customHeight="1">
      <c r="B18" s="85">
        <v>4</v>
      </c>
      <c r="C18" s="64" t="s">
        <v>93</v>
      </c>
      <c r="D18" s="85">
        <v>9</v>
      </c>
      <c r="E18" s="52"/>
      <c r="F18" s="220">
        <v>0</v>
      </c>
      <c r="G18" s="221" t="s">
        <v>14</v>
      </c>
      <c r="H18" s="214"/>
      <c r="I18" s="223"/>
    </row>
    <row r="19" spans="2:9" ht="3.75" customHeight="1">
      <c r="B19" s="143"/>
      <c r="C19" s="212"/>
      <c r="D19" s="159"/>
      <c r="E19" s="151"/>
      <c r="F19" s="224"/>
      <c r="G19" s="225"/>
      <c r="H19" s="218"/>
      <c r="I19" s="148"/>
    </row>
    <row r="20" spans="2:9" s="20" customFormat="1" ht="12.75">
      <c r="B20" s="85">
        <v>6</v>
      </c>
      <c r="C20" s="64" t="s">
        <v>59</v>
      </c>
      <c r="D20" s="86">
        <v>14</v>
      </c>
      <c r="E20" s="52"/>
      <c r="F20" s="220">
        <v>0</v>
      </c>
      <c r="G20" s="221" t="s">
        <v>78</v>
      </c>
      <c r="H20" s="222"/>
      <c r="I20" s="223"/>
    </row>
    <row r="21" spans="2:9" ht="3.75" customHeight="1">
      <c r="B21" s="143"/>
      <c r="C21" s="212"/>
      <c r="D21" s="159"/>
      <c r="E21" s="151"/>
      <c r="F21" s="224"/>
      <c r="G21" s="225"/>
      <c r="H21" s="218"/>
      <c r="I21" s="148"/>
    </row>
    <row r="22" spans="2:9" s="20" customFormat="1" ht="12" customHeight="1">
      <c r="B22" s="85">
        <v>7</v>
      </c>
      <c r="C22" s="64" t="s">
        <v>75</v>
      </c>
      <c r="D22" s="86">
        <v>24</v>
      </c>
      <c r="E22" s="52"/>
      <c r="F22" s="220">
        <v>1</v>
      </c>
      <c r="G22" s="221" t="s">
        <v>59</v>
      </c>
      <c r="H22" s="214" t="s">
        <v>225</v>
      </c>
      <c r="I22" s="223"/>
    </row>
    <row r="23" spans="2:9" ht="3.75" customHeight="1">
      <c r="B23" s="143"/>
      <c r="C23" s="212"/>
      <c r="D23" s="159"/>
      <c r="E23" s="151"/>
      <c r="F23" s="224"/>
      <c r="G23" s="225"/>
      <c r="H23" s="218"/>
      <c r="I23" s="148"/>
    </row>
    <row r="24" spans="2:9" ht="12" customHeight="1">
      <c r="B24" s="85">
        <v>8</v>
      </c>
      <c r="C24" s="64" t="s">
        <v>76</v>
      </c>
      <c r="D24" s="86">
        <v>30</v>
      </c>
      <c r="E24" s="151"/>
      <c r="F24" s="220">
        <v>1</v>
      </c>
      <c r="G24" s="221" t="s">
        <v>92</v>
      </c>
      <c r="H24" s="214" t="s">
        <v>225</v>
      </c>
      <c r="I24" s="148"/>
    </row>
    <row r="25" spans="2:9" ht="3.75" customHeight="1">
      <c r="B25" s="143"/>
      <c r="C25" s="212"/>
      <c r="D25" s="159"/>
      <c r="E25" s="151"/>
      <c r="F25" s="224"/>
      <c r="G25" s="225"/>
      <c r="H25" s="218"/>
      <c r="I25" s="148"/>
    </row>
    <row r="26" spans="2:9" s="20" customFormat="1" ht="12" customHeight="1">
      <c r="B26" s="86">
        <v>9</v>
      </c>
      <c r="C26" s="64" t="s">
        <v>42</v>
      </c>
      <c r="D26" s="86">
        <v>54</v>
      </c>
      <c r="E26" s="52"/>
      <c r="F26" s="220">
        <v>1</v>
      </c>
      <c r="G26" s="221" t="s">
        <v>75</v>
      </c>
      <c r="H26" s="214" t="s">
        <v>225</v>
      </c>
      <c r="I26" s="223"/>
    </row>
    <row r="27" spans="2:9" ht="3.75" customHeight="1">
      <c r="B27" s="143"/>
      <c r="C27" s="212"/>
      <c r="D27" s="159"/>
      <c r="E27" s="151"/>
      <c r="F27" s="224"/>
      <c r="G27" s="225"/>
      <c r="H27" s="218"/>
      <c r="I27" s="148"/>
    </row>
    <row r="28" spans="2:9" s="20" customFormat="1" ht="12" customHeight="1">
      <c r="B28" s="85">
        <v>10</v>
      </c>
      <c r="C28" s="64" t="s">
        <v>58</v>
      </c>
      <c r="D28" s="86">
        <v>68</v>
      </c>
      <c r="E28" s="52"/>
      <c r="F28" s="226">
        <v>1</v>
      </c>
      <c r="G28" s="221" t="s">
        <v>43</v>
      </c>
      <c r="H28" s="214" t="s">
        <v>225</v>
      </c>
      <c r="I28" s="223"/>
    </row>
    <row r="29" spans="2:9" ht="3.75" customHeight="1">
      <c r="B29" s="143"/>
      <c r="C29" s="212"/>
      <c r="D29" s="159"/>
      <c r="E29" s="151"/>
      <c r="F29" s="224"/>
      <c r="G29" s="225"/>
      <c r="H29" s="218"/>
      <c r="I29" s="148"/>
    </row>
    <row r="30" spans="2:9" s="20" customFormat="1" ht="12" customHeight="1">
      <c r="B30" s="85">
        <v>11</v>
      </c>
      <c r="C30" s="64" t="s">
        <v>14</v>
      </c>
      <c r="D30" s="86">
        <v>76</v>
      </c>
      <c r="E30" s="52"/>
      <c r="F30" s="220">
        <v>5</v>
      </c>
      <c r="G30" s="221" t="s">
        <v>58</v>
      </c>
      <c r="H30" s="227" t="s">
        <v>146</v>
      </c>
      <c r="I30" s="223"/>
    </row>
    <row r="31" spans="2:9" ht="3.75" customHeight="1">
      <c r="B31" s="135"/>
      <c r="C31" s="136"/>
      <c r="D31" s="137"/>
      <c r="E31" s="151"/>
      <c r="F31" s="219"/>
      <c r="G31" s="217"/>
      <c r="H31" s="218"/>
      <c r="I31" s="148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4" t="s">
        <v>100</v>
      </c>
      <c r="D40" s="82"/>
    </row>
    <row r="41" ht="6.75" customHeight="1"/>
    <row r="42" ht="12.75">
      <c r="B42" s="45" t="s">
        <v>63</v>
      </c>
    </row>
    <row r="43" ht="6" customHeight="1"/>
    <row r="44" ht="12.75">
      <c r="B44" s="45" t="s">
        <v>64</v>
      </c>
    </row>
    <row r="45" ht="6" customHeight="1"/>
    <row r="46" ht="12.75">
      <c r="B46" s="45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E34" sqref="E34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02" t="s">
        <v>109</v>
      </c>
      <c r="D2" s="202"/>
      <c r="E2" s="89"/>
      <c r="F2" s="48"/>
      <c r="G2" s="48"/>
    </row>
    <row r="3" spans="3:7" ht="31.5" customHeight="1">
      <c r="C3" s="202" t="s">
        <v>69</v>
      </c>
      <c r="D3" s="202"/>
      <c r="E3" s="90"/>
      <c r="F3" s="48"/>
      <c r="G3" s="48"/>
    </row>
    <row r="4" spans="3:7" ht="31.5" customHeight="1">
      <c r="C4" s="202" t="s">
        <v>70</v>
      </c>
      <c r="D4" s="202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29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91</v>
      </c>
      <c r="D9" s="97" t="s">
        <v>40</v>
      </c>
      <c r="E9" s="96" t="s">
        <v>41</v>
      </c>
      <c r="F9" s="96" t="s">
        <v>101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66</v>
      </c>
      <c r="E11" s="96" t="s">
        <v>102</v>
      </c>
      <c r="F11" s="96" t="s">
        <v>83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115</v>
      </c>
      <c r="F13" s="96" t="s">
        <v>116</v>
      </c>
      <c r="G13" s="96"/>
      <c r="H13" s="104"/>
    </row>
    <row r="14" spans="2:8" ht="6" customHeight="1">
      <c r="B14" s="207"/>
      <c r="C14" s="208"/>
      <c r="D14" s="209"/>
      <c r="E14" s="207"/>
      <c r="F14" s="207"/>
      <c r="G14" s="207"/>
      <c r="H14" s="55"/>
    </row>
    <row r="15" spans="2:8" ht="12.75" customHeight="1">
      <c r="B15" s="96">
        <v>4</v>
      </c>
      <c r="C15" s="109" t="s">
        <v>75</v>
      </c>
      <c r="D15" s="97" t="s">
        <v>40</v>
      </c>
      <c r="E15" s="96" t="s">
        <v>82</v>
      </c>
      <c r="F15" s="96" t="s">
        <v>103</v>
      </c>
      <c r="G15" s="96"/>
      <c r="H15" s="104"/>
    </row>
    <row r="16" spans="2:8" ht="6" customHeight="1">
      <c r="B16" s="207"/>
      <c r="C16" s="208"/>
      <c r="D16" s="209"/>
      <c r="E16" s="207"/>
      <c r="F16" s="207"/>
      <c r="G16" s="207"/>
      <c r="H16" s="55"/>
    </row>
    <row r="17" spans="2:8" ht="12.75" customHeight="1">
      <c r="B17" s="96">
        <v>5</v>
      </c>
      <c r="C17" s="109" t="s">
        <v>76</v>
      </c>
      <c r="D17" s="97" t="s">
        <v>104</v>
      </c>
      <c r="E17" s="96" t="s">
        <v>80</v>
      </c>
      <c r="F17" s="96" t="s">
        <v>81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93</v>
      </c>
      <c r="D19" s="97" t="s">
        <v>40</v>
      </c>
      <c r="E19" s="96" t="s">
        <v>105</v>
      </c>
      <c r="F19" s="96"/>
      <c r="G19" s="101"/>
      <c r="H19" s="230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92</v>
      </c>
      <c r="D21" s="97" t="s">
        <v>40</v>
      </c>
      <c r="E21" s="96" t="s">
        <v>80</v>
      </c>
      <c r="F21" s="96" t="s">
        <v>106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78</v>
      </c>
      <c r="D23" s="97" t="s">
        <v>40</v>
      </c>
      <c r="E23" s="96" t="s">
        <v>77</v>
      </c>
      <c r="F23" s="96" t="s">
        <v>107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59</v>
      </c>
      <c r="D25" s="97" t="s">
        <v>40</v>
      </c>
      <c r="E25" s="96" t="s">
        <v>74</v>
      </c>
      <c r="F25" s="96" t="s">
        <v>105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58</v>
      </c>
      <c r="D29" s="97" t="s">
        <v>40</v>
      </c>
      <c r="E29" s="96" t="s">
        <v>84</v>
      </c>
      <c r="F29" s="96" t="s">
        <v>108</v>
      </c>
      <c r="G29" s="96" t="s">
        <v>73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02" t="s">
        <v>87</v>
      </c>
    </row>
    <row r="3" ht="31.5">
      <c r="C3" s="202" t="s">
        <v>60</v>
      </c>
    </row>
    <row r="4" ht="31.5">
      <c r="C4" s="202" t="s">
        <v>61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5">
      <c r="A8" s="205"/>
      <c r="B8" s="48" t="s">
        <v>160</v>
      </c>
      <c r="C8" s="48"/>
      <c r="D8" s="48"/>
      <c r="E8" s="203" t="s">
        <v>161</v>
      </c>
      <c r="F8" s="203"/>
      <c r="G8" s="203"/>
    </row>
    <row r="9" spans="1:7" ht="12.75">
      <c r="A9" s="4"/>
      <c r="B9" s="203"/>
      <c r="C9" s="203"/>
      <c r="D9" s="203"/>
      <c r="E9" s="203"/>
      <c r="F9" s="203"/>
      <c r="G9" s="203"/>
    </row>
    <row r="10" spans="1:7" ht="15">
      <c r="A10" s="204"/>
      <c r="B10" s="246" t="s">
        <v>25</v>
      </c>
      <c r="C10" s="247" t="s">
        <v>26</v>
      </c>
      <c r="D10" s="248" t="s">
        <v>79</v>
      </c>
      <c r="E10" s="248" t="s">
        <v>53</v>
      </c>
      <c r="F10" s="249" t="s">
        <v>54</v>
      </c>
      <c r="G10" s="248" t="s">
        <v>15</v>
      </c>
    </row>
    <row r="11" spans="1:7" ht="12.75">
      <c r="A11" s="127"/>
      <c r="B11" s="250" t="s">
        <v>58</v>
      </c>
      <c r="C11" s="251" t="s">
        <v>78</v>
      </c>
      <c r="D11" s="252" t="s">
        <v>67</v>
      </c>
      <c r="E11" s="252" t="s">
        <v>162</v>
      </c>
      <c r="F11" s="253">
        <v>0.84375</v>
      </c>
      <c r="G11" s="252"/>
    </row>
    <row r="12" spans="1:7" ht="12.75">
      <c r="A12" s="127"/>
      <c r="B12" s="250" t="s">
        <v>14</v>
      </c>
      <c r="C12" s="251" t="s">
        <v>76</v>
      </c>
      <c r="D12" s="252" t="s">
        <v>67</v>
      </c>
      <c r="E12" s="252" t="s">
        <v>162</v>
      </c>
      <c r="F12" s="253">
        <v>0.8958333333333334</v>
      </c>
      <c r="G12" s="252"/>
    </row>
    <row r="13" spans="1:7" ht="12.75">
      <c r="A13" s="127"/>
      <c r="B13" s="254" t="s">
        <v>92</v>
      </c>
      <c r="C13" s="255" t="s">
        <v>68</v>
      </c>
      <c r="D13" s="256" t="s">
        <v>67</v>
      </c>
      <c r="E13" s="257" t="s">
        <v>163</v>
      </c>
      <c r="F13" s="258">
        <v>0.84375</v>
      </c>
      <c r="G13" s="256"/>
    </row>
    <row r="14" spans="1:7" ht="12.75">
      <c r="A14" s="127"/>
      <c r="B14" s="254" t="s">
        <v>91</v>
      </c>
      <c r="C14" s="255" t="s">
        <v>75</v>
      </c>
      <c r="D14" s="256" t="s">
        <v>67</v>
      </c>
      <c r="E14" s="257" t="s">
        <v>163</v>
      </c>
      <c r="F14" s="258">
        <v>0.8958333333333334</v>
      </c>
      <c r="G14" s="256"/>
    </row>
    <row r="15" spans="1:7" ht="12.75">
      <c r="A15" s="127"/>
      <c r="B15" s="259" t="s">
        <v>93</v>
      </c>
      <c r="C15" s="260" t="s">
        <v>43</v>
      </c>
      <c r="D15" s="103" t="s">
        <v>67</v>
      </c>
      <c r="E15" s="103" t="s">
        <v>164</v>
      </c>
      <c r="F15" s="261">
        <v>0.8333333333333334</v>
      </c>
      <c r="G15" s="10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02" t="s">
        <v>87</v>
      </c>
    </row>
    <row r="3" ht="31.5">
      <c r="C3" s="202" t="s">
        <v>60</v>
      </c>
    </row>
    <row r="4" ht="31.5">
      <c r="C4" s="202" t="s">
        <v>61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48" t="s">
        <v>160</v>
      </c>
      <c r="C8" s="48"/>
      <c r="D8" s="203"/>
      <c r="E8" s="203" t="s">
        <v>161</v>
      </c>
      <c r="F8" s="38"/>
      <c r="G8" s="38"/>
      <c r="H8" s="47"/>
    </row>
    <row r="9" spans="2:8" ht="12.75">
      <c r="B9" s="144"/>
      <c r="H9" s="47"/>
    </row>
    <row r="10" spans="2:8" ht="12.75">
      <c r="B10" s="180"/>
      <c r="C10" s="181"/>
      <c r="D10" s="155" t="s">
        <v>27</v>
      </c>
      <c r="E10" s="102"/>
      <c r="H10" s="47"/>
    </row>
    <row r="11" spans="2:8" ht="12.75">
      <c r="B11" s="206" t="s">
        <v>25</v>
      </c>
      <c r="C11" s="145" t="s">
        <v>26</v>
      </c>
      <c r="D11" s="145" t="s">
        <v>25</v>
      </c>
      <c r="E11" s="145" t="s">
        <v>26</v>
      </c>
      <c r="F11" s="104"/>
      <c r="G11" s="38"/>
      <c r="H11" s="47"/>
    </row>
    <row r="12" spans="2:8" ht="12.75">
      <c r="B12" s="250" t="s">
        <v>58</v>
      </c>
      <c r="C12" s="251" t="s">
        <v>78</v>
      </c>
      <c r="D12" s="103"/>
      <c r="E12" s="147" t="s">
        <v>28</v>
      </c>
      <c r="F12" s="106"/>
      <c r="G12" s="107"/>
      <c r="H12" s="47"/>
    </row>
    <row r="13" spans="2:7" ht="12.75">
      <c r="B13" s="250" t="s">
        <v>14</v>
      </c>
      <c r="C13" s="251" t="s">
        <v>76</v>
      </c>
      <c r="D13" s="146"/>
      <c r="E13" s="147" t="s">
        <v>28</v>
      </c>
      <c r="F13" s="106"/>
      <c r="G13" s="107"/>
    </row>
    <row r="14" spans="2:7" ht="12.75">
      <c r="B14" s="254" t="s">
        <v>92</v>
      </c>
      <c r="C14" s="255" t="s">
        <v>68</v>
      </c>
      <c r="D14" s="146"/>
      <c r="E14" s="147" t="s">
        <v>28</v>
      </c>
      <c r="F14" s="106"/>
      <c r="G14" s="107"/>
    </row>
    <row r="15" spans="2:7" ht="12.75">
      <c r="B15" s="254" t="s">
        <v>91</v>
      </c>
      <c r="C15" s="255" t="s">
        <v>75</v>
      </c>
      <c r="D15" s="146"/>
      <c r="E15" s="147" t="s">
        <v>28</v>
      </c>
      <c r="F15" s="106"/>
      <c r="G15" s="107"/>
    </row>
    <row r="16" spans="2:7" ht="12.75">
      <c r="B16" s="259" t="s">
        <v>93</v>
      </c>
      <c r="C16" s="260" t="s">
        <v>43</v>
      </c>
      <c r="D16" s="103"/>
      <c r="E16" s="105" t="s">
        <v>28</v>
      </c>
      <c r="F16" s="106"/>
      <c r="G16" s="107"/>
    </row>
    <row r="18" spans="2:5" ht="12.75">
      <c r="B18" s="180"/>
      <c r="C18" s="181"/>
      <c r="D18" s="155" t="s">
        <v>45</v>
      </c>
      <c r="E18" s="102"/>
    </row>
    <row r="19" spans="2:6" ht="12.75">
      <c r="B19" s="206" t="s">
        <v>25</v>
      </c>
      <c r="C19" s="145" t="s">
        <v>26</v>
      </c>
      <c r="D19" s="145" t="s">
        <v>25</v>
      </c>
      <c r="E19" s="145" t="s">
        <v>26</v>
      </c>
      <c r="F19" s="55"/>
    </row>
    <row r="20" spans="2:6" ht="12.75">
      <c r="B20" s="250" t="s">
        <v>58</v>
      </c>
      <c r="C20" s="251" t="s">
        <v>78</v>
      </c>
      <c r="D20" s="197"/>
      <c r="E20" s="153"/>
      <c r="F20" s="148"/>
    </row>
    <row r="21" spans="2:6" ht="12.75">
      <c r="B21" s="250" t="s">
        <v>14</v>
      </c>
      <c r="C21" s="251" t="s">
        <v>76</v>
      </c>
      <c r="D21" s="153" t="s">
        <v>165</v>
      </c>
      <c r="E21" s="156"/>
      <c r="F21" s="148"/>
    </row>
    <row r="22" spans="2:6" ht="12.75">
      <c r="B22" s="254" t="s">
        <v>92</v>
      </c>
      <c r="C22" s="255" t="s">
        <v>68</v>
      </c>
      <c r="D22" s="156"/>
      <c r="E22" s="156"/>
      <c r="F22" s="148"/>
    </row>
    <row r="23" spans="2:6" ht="12.75">
      <c r="B23" s="254" t="s">
        <v>91</v>
      </c>
      <c r="C23" s="255" t="s">
        <v>75</v>
      </c>
      <c r="D23" s="153"/>
      <c r="E23" s="156"/>
      <c r="F23" s="148"/>
    </row>
    <row r="24" spans="2:6" ht="12.75">
      <c r="B24" s="259" t="s">
        <v>93</v>
      </c>
      <c r="C24" s="260" t="s">
        <v>43</v>
      </c>
      <c r="D24" s="156"/>
      <c r="E24" s="156"/>
      <c r="F24" s="1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37"/>
  <sheetViews>
    <sheetView showGridLines="0" zoomScale="90" zoomScaleNormal="90" zoomScalePageLayoutView="0" workbookViewId="0" topLeftCell="A1">
      <selection activeCell="I33" sqref="I33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02" t="s">
        <v>87</v>
      </c>
      <c r="D2" s="73"/>
      <c r="E2" s="2"/>
    </row>
    <row r="3" spans="3:5" ht="30.75" customHeight="1">
      <c r="C3" s="202" t="s">
        <v>60</v>
      </c>
      <c r="D3" s="73"/>
      <c r="E3" s="2"/>
    </row>
    <row r="4" spans="3:8" ht="30.75" customHeight="1">
      <c r="C4" s="202" t="s">
        <v>61</v>
      </c>
      <c r="D4" s="73"/>
      <c r="E4" s="2"/>
      <c r="G4" s="45"/>
      <c r="H4" s="45"/>
    </row>
    <row r="5" spans="3:5" ht="4.5" customHeight="1">
      <c r="C5" s="108"/>
      <c r="D5" s="152"/>
      <c r="E5" s="108"/>
    </row>
    <row r="6" spans="3:5" ht="15.75">
      <c r="C6" s="108"/>
      <c r="D6" s="152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3" t="s">
        <v>30</v>
      </c>
      <c r="D8" s="175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98" t="s">
        <v>59</v>
      </c>
      <c r="D10" s="54"/>
      <c r="E10" s="109" t="s">
        <v>75</v>
      </c>
      <c r="F10" s="71" t="s">
        <v>180</v>
      </c>
    </row>
    <row r="11" spans="3:6" s="20" customFormat="1" ht="12.75" customHeight="1">
      <c r="C11" s="138" t="s">
        <v>182</v>
      </c>
      <c r="D11" s="54"/>
      <c r="E11" s="139" t="s">
        <v>186</v>
      </c>
      <c r="F11" s="110"/>
    </row>
    <row r="12" spans="3:6" s="20" customFormat="1" ht="6" customHeight="1">
      <c r="C12" s="111"/>
      <c r="D12" s="39"/>
      <c r="E12" s="112"/>
      <c r="F12" s="38"/>
    </row>
    <row r="13" spans="3:6" s="47" customFormat="1" ht="12.75" customHeight="1">
      <c r="C13" s="109" t="s">
        <v>92</v>
      </c>
      <c r="D13" s="54"/>
      <c r="E13" s="109" t="s">
        <v>43</v>
      </c>
      <c r="F13" s="71" t="s">
        <v>195</v>
      </c>
    </row>
    <row r="14" spans="3:6" s="47" customFormat="1" ht="12.75" customHeight="1">
      <c r="C14" s="138" t="s">
        <v>219</v>
      </c>
      <c r="D14" s="54"/>
      <c r="E14" s="138" t="s">
        <v>222</v>
      </c>
      <c r="F14" s="158"/>
    </row>
    <row r="15" spans="3:6" s="47" customFormat="1" ht="6" customHeight="1">
      <c r="C15" s="111"/>
      <c r="D15" s="39"/>
      <c r="E15" s="112"/>
      <c r="F15" s="38"/>
    </row>
    <row r="16" spans="3:6" s="47" customFormat="1" ht="12.75" customHeight="1">
      <c r="C16" s="111"/>
      <c r="D16" s="39"/>
      <c r="E16" s="112"/>
      <c r="F16" s="38"/>
    </row>
    <row r="17" spans="3:6" s="20" customFormat="1" ht="12.75" customHeight="1">
      <c r="C17" s="163" t="s">
        <v>31</v>
      </c>
      <c r="D17" s="39"/>
      <c r="E17" s="157"/>
      <c r="F17" s="38"/>
    </row>
    <row r="18" spans="3:6" s="20" customFormat="1" ht="6" customHeight="1">
      <c r="C18" s="157"/>
      <c r="D18" s="39"/>
      <c r="E18" s="157"/>
      <c r="F18" s="38"/>
    </row>
    <row r="19" spans="3:6" s="20" customFormat="1" ht="12.75" customHeight="1">
      <c r="C19" s="109"/>
      <c r="D19" s="54"/>
      <c r="E19" s="109"/>
      <c r="F19" s="71"/>
    </row>
    <row r="20" spans="3:6" s="20" customFormat="1" ht="12.75" customHeight="1">
      <c r="C20" s="138"/>
      <c r="D20" s="54"/>
      <c r="E20" s="138"/>
      <c r="F20" s="110"/>
    </row>
    <row r="21" spans="3:6" s="20" customFormat="1" ht="6" customHeight="1">
      <c r="C21" s="157"/>
      <c r="D21" s="39"/>
      <c r="E21" s="157"/>
      <c r="F21" s="38"/>
    </row>
    <row r="22" spans="3:6" s="20" customFormat="1" ht="12.75" customHeight="1">
      <c r="C22" s="163" t="s">
        <v>52</v>
      </c>
      <c r="D22" s="39"/>
      <c r="E22" s="112"/>
      <c r="F22" s="38"/>
    </row>
    <row r="23" spans="3:6" s="20" customFormat="1" ht="6" customHeight="1">
      <c r="C23" s="47"/>
      <c r="D23" s="39"/>
      <c r="E23" s="112"/>
      <c r="F23" s="38"/>
    </row>
    <row r="24" spans="3:6" ht="12.75">
      <c r="C24" s="109"/>
      <c r="D24" s="54"/>
      <c r="E24" s="109"/>
      <c r="F24" s="71"/>
    </row>
    <row r="25" spans="3:6" ht="12.75">
      <c r="C25" s="154"/>
      <c r="D25" s="113"/>
      <c r="E25" s="154"/>
      <c r="F25" s="49"/>
    </row>
    <row r="26" ht="6" customHeight="1"/>
    <row r="27" spans="3:6" ht="12.75">
      <c r="C27" s="198"/>
      <c r="D27" s="54"/>
      <c r="E27" s="109"/>
      <c r="F27" s="71"/>
    </row>
    <row r="28" spans="3:6" ht="12.75">
      <c r="C28" s="154"/>
      <c r="D28" s="113"/>
      <c r="E28" s="154"/>
      <c r="F28" s="49"/>
    </row>
    <row r="29" ht="6" customHeight="1"/>
    <row r="32" ht="12.75">
      <c r="C32" s="45"/>
    </row>
    <row r="33" ht="12.75">
      <c r="C33" s="45"/>
    </row>
    <row r="37" ht="15.75">
      <c r="C37" s="19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8"/>
  <sheetViews>
    <sheetView showGridLines="0" zoomScale="85" zoomScaleNormal="85" zoomScalePageLayoutView="0" workbookViewId="0" topLeftCell="A1">
      <selection activeCell="K18" sqref="K18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02"/>
    </row>
    <row r="3" spans="2:3" ht="27.75" customHeight="1">
      <c r="B3" s="202" t="s">
        <v>69</v>
      </c>
      <c r="C3" s="202"/>
    </row>
    <row r="4" spans="2:3" ht="27.75" customHeight="1">
      <c r="B4" s="202" t="s">
        <v>70</v>
      </c>
      <c r="C4" s="202"/>
    </row>
    <row r="5" spans="2:3" ht="27.75" customHeight="1">
      <c r="B5" s="202"/>
      <c r="C5" s="202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07"/>
      <c r="B9" s="207"/>
      <c r="C9" s="207"/>
      <c r="D9" s="207"/>
      <c r="E9" s="207"/>
      <c r="F9" s="207"/>
      <c r="G9" s="207"/>
      <c r="H9" s="207"/>
      <c r="I9" s="116"/>
      <c r="J9" s="117"/>
    </row>
    <row r="10" spans="1:10" ht="12.75" customHeight="1">
      <c r="A10" s="176"/>
      <c r="B10" s="176"/>
      <c r="C10" s="210" t="s">
        <v>91</v>
      </c>
      <c r="D10" s="177"/>
      <c r="E10" s="178" t="s">
        <v>113</v>
      </c>
      <c r="F10" s="178" t="s">
        <v>114</v>
      </c>
      <c r="G10" s="211" t="s">
        <v>92</v>
      </c>
      <c r="H10" s="179">
        <v>1</v>
      </c>
      <c r="I10" s="116"/>
      <c r="J10" s="28"/>
    </row>
    <row r="11" spans="1:10" ht="12.75" customHeight="1">
      <c r="A11" s="176"/>
      <c r="B11" s="176"/>
      <c r="C11" s="210" t="s">
        <v>91</v>
      </c>
      <c r="D11" s="177"/>
      <c r="E11" s="178" t="s">
        <v>220</v>
      </c>
      <c r="F11" s="178" t="s">
        <v>221</v>
      </c>
      <c r="G11" s="211" t="s">
        <v>92</v>
      </c>
      <c r="H11" s="179">
        <v>1</v>
      </c>
      <c r="I11" s="116"/>
      <c r="J11" s="28"/>
    </row>
    <row r="12" spans="1:10" ht="12.75" customHeight="1">
      <c r="A12" s="176"/>
      <c r="B12" s="176"/>
      <c r="C12" s="210"/>
      <c r="D12" s="177"/>
      <c r="E12" s="178"/>
      <c r="F12" s="178"/>
      <c r="G12" s="211" t="s">
        <v>92</v>
      </c>
      <c r="H12" s="179"/>
      <c r="I12" s="116"/>
      <c r="J12" s="28"/>
    </row>
    <row r="13" spans="1:10" ht="12.75" customHeight="1">
      <c r="A13" s="231" t="s">
        <v>134</v>
      </c>
      <c r="B13" s="231" t="s">
        <v>135</v>
      </c>
      <c r="C13" s="232" t="s">
        <v>42</v>
      </c>
      <c r="D13" s="233">
        <v>1</v>
      </c>
      <c r="E13" s="178"/>
      <c r="F13" s="178"/>
      <c r="G13" s="211" t="s">
        <v>92</v>
      </c>
      <c r="H13" s="179"/>
      <c r="I13" s="116"/>
      <c r="J13" s="28"/>
    </row>
    <row r="14" spans="1:10" ht="12.75" customHeight="1">
      <c r="A14" s="231" t="s">
        <v>136</v>
      </c>
      <c r="B14" s="231" t="s">
        <v>137</v>
      </c>
      <c r="C14" s="232" t="s">
        <v>42</v>
      </c>
      <c r="D14" s="233">
        <v>1</v>
      </c>
      <c r="E14" s="178"/>
      <c r="F14" s="178"/>
      <c r="G14" s="211" t="s">
        <v>92</v>
      </c>
      <c r="H14" s="179"/>
      <c r="I14" s="116"/>
      <c r="J14" s="28"/>
    </row>
    <row r="15" spans="1:10" ht="12.75" customHeight="1">
      <c r="A15" s="231" t="s">
        <v>138</v>
      </c>
      <c r="B15" s="231" t="s">
        <v>139</v>
      </c>
      <c r="C15" s="232" t="s">
        <v>42</v>
      </c>
      <c r="D15" s="233">
        <v>1</v>
      </c>
      <c r="E15" s="178"/>
      <c r="F15" s="178"/>
      <c r="G15" s="211" t="s">
        <v>92</v>
      </c>
      <c r="H15" s="179"/>
      <c r="I15" s="116"/>
      <c r="J15" s="28"/>
    </row>
    <row r="16" spans="1:10" ht="12.75" customHeight="1">
      <c r="A16" s="234" t="s">
        <v>223</v>
      </c>
      <c r="B16" s="234" t="s">
        <v>224</v>
      </c>
      <c r="C16" s="235" t="s">
        <v>43</v>
      </c>
      <c r="D16" s="236">
        <v>1</v>
      </c>
      <c r="E16" s="176" t="s">
        <v>154</v>
      </c>
      <c r="F16" s="176" t="s">
        <v>155</v>
      </c>
      <c r="G16" s="210" t="s">
        <v>78</v>
      </c>
      <c r="H16" s="177">
        <v>1</v>
      </c>
      <c r="I16" s="116"/>
      <c r="J16" s="28"/>
    </row>
    <row r="17" spans="1:10" ht="12.75" customHeight="1">
      <c r="A17" s="234"/>
      <c r="B17" s="234"/>
      <c r="C17" s="235" t="s">
        <v>43</v>
      </c>
      <c r="D17" s="236"/>
      <c r="E17" s="176" t="s">
        <v>125</v>
      </c>
      <c r="F17" s="176" t="s">
        <v>156</v>
      </c>
      <c r="G17" s="210" t="s">
        <v>78</v>
      </c>
      <c r="H17" s="177">
        <v>1</v>
      </c>
      <c r="I17" s="116"/>
      <c r="J17" s="28"/>
    </row>
    <row r="18" spans="1:10" ht="12.75" customHeight="1">
      <c r="A18" s="234"/>
      <c r="B18" s="234"/>
      <c r="C18" s="235" t="s">
        <v>43</v>
      </c>
      <c r="D18" s="236"/>
      <c r="E18" s="176"/>
      <c r="F18" s="176"/>
      <c r="G18" s="210" t="s">
        <v>78</v>
      </c>
      <c r="H18" s="177"/>
      <c r="I18" s="116"/>
      <c r="J18" s="28"/>
    </row>
    <row r="19" spans="1:10" ht="12.75" customHeight="1">
      <c r="A19" s="234"/>
      <c r="B19" s="234"/>
      <c r="C19" s="235" t="s">
        <v>43</v>
      </c>
      <c r="D19" s="236"/>
      <c r="E19" s="234"/>
      <c r="F19" s="234"/>
      <c r="G19" s="210" t="s">
        <v>78</v>
      </c>
      <c r="H19" s="177"/>
      <c r="I19" s="116"/>
      <c r="J19" s="28"/>
    </row>
    <row r="20" spans="1:10" ht="12.75" customHeight="1">
      <c r="A20" s="231" t="s">
        <v>127</v>
      </c>
      <c r="B20" s="231" t="s">
        <v>128</v>
      </c>
      <c r="C20" s="232" t="s">
        <v>75</v>
      </c>
      <c r="D20" s="233">
        <v>1</v>
      </c>
      <c r="E20" s="178" t="s">
        <v>141</v>
      </c>
      <c r="F20" s="178" t="s">
        <v>142</v>
      </c>
      <c r="G20" s="211" t="s">
        <v>59</v>
      </c>
      <c r="H20" s="179">
        <v>1</v>
      </c>
      <c r="I20" s="116"/>
      <c r="J20" s="28"/>
    </row>
    <row r="21" spans="1:10" ht="12.75" customHeight="1">
      <c r="A21" s="231" t="s">
        <v>129</v>
      </c>
      <c r="B21" s="231" t="s">
        <v>130</v>
      </c>
      <c r="C21" s="232" t="s">
        <v>75</v>
      </c>
      <c r="D21" s="233">
        <v>1</v>
      </c>
      <c r="E21" s="178" t="s">
        <v>157</v>
      </c>
      <c r="F21" s="178" t="s">
        <v>158</v>
      </c>
      <c r="G21" s="211" t="s">
        <v>59</v>
      </c>
      <c r="H21" s="179">
        <v>1</v>
      </c>
      <c r="I21" s="116"/>
      <c r="J21" s="28"/>
    </row>
    <row r="22" spans="1:10" ht="12.75" customHeight="1">
      <c r="A22" s="231" t="s">
        <v>217</v>
      </c>
      <c r="B22" s="231" t="s">
        <v>218</v>
      </c>
      <c r="C22" s="232" t="s">
        <v>75</v>
      </c>
      <c r="D22" s="233">
        <v>1</v>
      </c>
      <c r="E22" s="178" t="s">
        <v>159</v>
      </c>
      <c r="F22" s="178" t="s">
        <v>142</v>
      </c>
      <c r="G22" s="211" t="s">
        <v>59</v>
      </c>
      <c r="H22" s="179">
        <v>1</v>
      </c>
      <c r="I22" s="116"/>
      <c r="J22" s="28"/>
    </row>
    <row r="23" spans="1:10" ht="12.75" customHeight="1">
      <c r="A23" s="231"/>
      <c r="B23" s="231"/>
      <c r="C23" s="232"/>
      <c r="D23" s="233"/>
      <c r="E23" s="178" t="s">
        <v>215</v>
      </c>
      <c r="F23" s="178" t="s">
        <v>216</v>
      </c>
      <c r="G23" s="211" t="s">
        <v>59</v>
      </c>
      <c r="H23" s="179">
        <v>1</v>
      </c>
      <c r="I23" s="116"/>
      <c r="J23" s="28"/>
    </row>
    <row r="24" spans="1:10" ht="12.75" customHeight="1">
      <c r="A24" s="234"/>
      <c r="B24" s="234"/>
      <c r="C24" s="235" t="s">
        <v>76</v>
      </c>
      <c r="D24" s="236"/>
      <c r="E24" s="176"/>
      <c r="F24" s="176"/>
      <c r="G24" s="210" t="s">
        <v>14</v>
      </c>
      <c r="H24" s="177"/>
      <c r="I24" s="116"/>
      <c r="J24" s="28"/>
    </row>
    <row r="25" spans="1:10" s="118" customFormat="1" ht="12.75" customHeight="1">
      <c r="A25" s="234"/>
      <c r="B25" s="234"/>
      <c r="C25" s="235" t="s">
        <v>76</v>
      </c>
      <c r="D25" s="236"/>
      <c r="E25" s="176" t="s">
        <v>122</v>
      </c>
      <c r="F25" s="176" t="s">
        <v>123</v>
      </c>
      <c r="G25" s="210" t="s">
        <v>14</v>
      </c>
      <c r="H25" s="177">
        <v>1</v>
      </c>
      <c r="I25" s="116"/>
      <c r="J25" s="28"/>
    </row>
    <row r="26" spans="1:10" s="118" customFormat="1" ht="12.75" customHeight="1">
      <c r="A26" s="234"/>
      <c r="B26" s="234"/>
      <c r="C26" s="235" t="s">
        <v>76</v>
      </c>
      <c r="D26" s="236"/>
      <c r="E26" s="176"/>
      <c r="F26" s="176"/>
      <c r="G26" s="210" t="s">
        <v>14</v>
      </c>
      <c r="H26" s="177"/>
      <c r="I26" s="116"/>
      <c r="J26" s="28"/>
    </row>
    <row r="27" spans="1:10" s="118" customFormat="1" ht="12.75" customHeight="1">
      <c r="A27" s="234"/>
      <c r="B27" s="234"/>
      <c r="C27" s="235" t="s">
        <v>76</v>
      </c>
      <c r="D27" s="236"/>
      <c r="E27" s="176"/>
      <c r="F27" s="176"/>
      <c r="G27" s="210" t="s">
        <v>14</v>
      </c>
      <c r="H27" s="177"/>
      <c r="I27" s="116"/>
      <c r="J27" s="28"/>
    </row>
    <row r="28" spans="1:10" s="118" customFormat="1" ht="12.75" customHeight="1">
      <c r="A28" s="231"/>
      <c r="B28" s="231"/>
      <c r="C28" s="232" t="s">
        <v>93</v>
      </c>
      <c r="D28" s="233"/>
      <c r="E28" s="178" t="s">
        <v>118</v>
      </c>
      <c r="F28" s="178" t="s">
        <v>119</v>
      </c>
      <c r="G28" s="211" t="s">
        <v>58</v>
      </c>
      <c r="H28" s="179"/>
      <c r="I28" s="116"/>
      <c r="J28" s="28"/>
    </row>
    <row r="29" spans="1:10" s="118" customFormat="1" ht="12.75" customHeight="1">
      <c r="A29" s="231"/>
      <c r="B29" s="231"/>
      <c r="C29" s="232" t="s">
        <v>93</v>
      </c>
      <c r="D29" s="233"/>
      <c r="E29" s="178"/>
      <c r="F29" s="178"/>
      <c r="G29" s="211" t="s">
        <v>58</v>
      </c>
      <c r="H29" s="179"/>
      <c r="I29" s="116"/>
      <c r="J29" s="28"/>
    </row>
    <row r="30" spans="1:10" s="118" customFormat="1" ht="12.75" customHeight="1">
      <c r="A30" s="231"/>
      <c r="B30" s="231"/>
      <c r="C30" s="232" t="s">
        <v>93</v>
      </c>
      <c r="D30" s="233"/>
      <c r="E30" s="178"/>
      <c r="F30" s="178"/>
      <c r="G30" s="211" t="s">
        <v>58</v>
      </c>
      <c r="H30" s="179"/>
      <c r="I30" s="116"/>
      <c r="J30" s="28"/>
    </row>
    <row r="31" spans="1:10" s="118" customFormat="1" ht="12.75" customHeight="1">
      <c r="A31" s="231"/>
      <c r="B31" s="231"/>
      <c r="C31" s="232"/>
      <c r="D31" s="233"/>
      <c r="E31" s="178"/>
      <c r="F31" s="178"/>
      <c r="G31" s="211" t="s">
        <v>58</v>
      </c>
      <c r="H31" s="179"/>
      <c r="I31" s="116"/>
      <c r="J31" s="28"/>
    </row>
    <row r="32" spans="1:10" s="118" customFormat="1" ht="6.75" customHeight="1">
      <c r="A32" s="207"/>
      <c r="B32" s="207"/>
      <c r="C32" s="207"/>
      <c r="D32" s="207"/>
      <c r="E32" s="207"/>
      <c r="F32" s="207"/>
      <c r="G32" s="207"/>
      <c r="H32" s="207"/>
      <c r="I32" s="116"/>
      <c r="J32" s="28"/>
    </row>
    <row r="54" ht="12.75" customHeight="1"/>
    <row r="57" ht="12.75" customHeight="1"/>
    <row r="78" spans="1:4" ht="14.25">
      <c r="A78" s="20"/>
      <c r="B78" s="47"/>
      <c r="C78" s="119"/>
      <c r="D78" s="41"/>
    </row>
    <row r="79" spans="1:8" ht="14.25">
      <c r="A79" s="20"/>
      <c r="B79" s="47"/>
      <c r="C79" s="119"/>
      <c r="D79" s="41"/>
      <c r="E79" s="47"/>
      <c r="F79" s="47"/>
      <c r="G79" s="47"/>
      <c r="H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1:8" ht="14.25">
      <c r="A81" s="20"/>
      <c r="B81" s="47"/>
      <c r="C81" s="119"/>
      <c r="D81" s="41"/>
      <c r="E81" s="47"/>
      <c r="F81" s="47"/>
      <c r="G81" s="47"/>
      <c r="H81" s="41"/>
    </row>
    <row r="82" spans="5:8" ht="12.75">
      <c r="E82" s="47"/>
      <c r="F82" s="47"/>
      <c r="G82" s="47"/>
      <c r="H82" s="41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8" ht="12.75">
      <c r="A88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2012-12-15T15:42:13Z</dcterms:modified>
  <cp:category/>
  <cp:version/>
  <cp:contentType/>
  <cp:contentStatus/>
</cp:coreProperties>
</file>